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nagement\_Shared\Executive Support Officers\Kim\LGOIMA\Felix - P-card spending\"/>
    </mc:Choice>
  </mc:AlternateContent>
  <bookViews>
    <workbookView xWindow="0" yWindow="90" windowWidth="14220" windowHeight="12150"/>
  </bookViews>
  <sheets>
    <sheet name="Mayor Chadwick" sheetId="5" r:id="rId1"/>
    <sheet name="CE Geoff Williams" sheetId="6" r:id="rId2"/>
    <sheet name="DCE Craig Tiriana" sheetId="7" r:id="rId3"/>
    <sheet name="DCE Jean-Paul Gaston" sheetId="8" r:id="rId4"/>
    <sheet name="DCE Thomas Colle" sheetId="11" r:id="rId5"/>
    <sheet name="DCE Oonagh Hopkins" sheetId="9" r:id="rId6"/>
    <sheet name="DCE Jocelyn Mikaere" sheetId="10" r:id="rId7"/>
  </sheets>
  <definedNames>
    <definedName name="_xlnm.Print_Area" localSheetId="2">'DCE Craig Tiriana'!$A$1:$D$40</definedName>
    <definedName name="_xlnm.Print_Area" localSheetId="3">'DCE Jean-Paul Gaston'!$A$1:$D$69</definedName>
    <definedName name="_xlnm.Print_Area" localSheetId="6">'DCE Jocelyn Mikaere'!$A$1:$D$52</definedName>
    <definedName name="_xlnm.Print_Area" localSheetId="5">'DCE Oonagh Hopkins'!$A$1:$D$65</definedName>
    <definedName name="_xlnm.Print_Area" localSheetId="4">'DCE Thomas Colle'!$A$1:$D$40</definedName>
    <definedName name="_xlnm.Print_Titles" localSheetId="1">'CE Geoff Williams'!$4:$4</definedName>
    <definedName name="_xlnm.Print_Titles" localSheetId="2">'DCE Craig Tiriana'!$5:$5</definedName>
    <definedName name="_xlnm.Print_Titles" localSheetId="3">'DCE Jean-Paul Gaston'!$5:$5</definedName>
    <definedName name="_xlnm.Print_Titles" localSheetId="6">'DCE Jocelyn Mikaere'!$5:$5</definedName>
    <definedName name="_xlnm.Print_Titles" localSheetId="5">'DCE Oonagh Hopkins'!$5:$5</definedName>
    <definedName name="_xlnm.Print_Titles" localSheetId="4">'DCE Thomas Colle'!$5:$5</definedName>
    <definedName name="_xlnm.Print_Titles" localSheetId="0">'Mayor Chadwick'!$4:$4</definedName>
  </definedNames>
  <calcPr calcId="162913"/>
</workbook>
</file>

<file path=xl/calcChain.xml><?xml version="1.0" encoding="utf-8"?>
<calcChain xmlns="http://schemas.openxmlformats.org/spreadsheetml/2006/main">
  <c r="D51" i="10" l="1"/>
  <c r="D64" i="9"/>
  <c r="D39" i="7"/>
  <c r="D68" i="8"/>
  <c r="D30" i="6"/>
  <c r="D69" i="5"/>
  <c r="D39" i="11"/>
</calcChain>
</file>

<file path=xl/sharedStrings.xml><?xml version="1.0" encoding="utf-8"?>
<sst xmlns="http://schemas.openxmlformats.org/spreadsheetml/2006/main" count="502" uniqueCount="223">
  <si>
    <t>Date</t>
  </si>
  <si>
    <t>Supplier</t>
  </si>
  <si>
    <t>Description</t>
  </si>
  <si>
    <t>Amount</t>
  </si>
  <si>
    <t>Hutt &amp; City Taxis</t>
  </si>
  <si>
    <t>Annual Fee</t>
  </si>
  <si>
    <t>Wgtn Combined Taxis</t>
  </si>
  <si>
    <t>Urbano Bistro</t>
  </si>
  <si>
    <t>Corporate Cabs Limited</t>
  </si>
  <si>
    <t>Pullman Rotorua</t>
  </si>
  <si>
    <t>Sushi Bar Haru</t>
  </si>
  <si>
    <t>Amalga Taxis</t>
  </si>
  <si>
    <t>Lime Caffeteria</t>
  </si>
  <si>
    <t>Living Colour</t>
  </si>
  <si>
    <t>James Cook</t>
  </si>
  <si>
    <t>Arts Village Cafe</t>
  </si>
  <si>
    <t>Credit Limit - $10,000</t>
  </si>
  <si>
    <t>Auckland Co Op Taxis</t>
  </si>
  <si>
    <t>Taxi - Akl Airport to City (invitation as mayor of Rotorua to new Park Hyatt Hotel)</t>
  </si>
  <si>
    <t>Taxi - Wgtn Airport to City (LGNZ Governance and Strategy Advisory Group Meeting)</t>
  </si>
  <si>
    <t>Thank you lunch to volunteers for the Concert for the Time Honoured</t>
  </si>
  <si>
    <t>Akl Goldline Taxi</t>
  </si>
  <si>
    <t>Taxi - City to Akl Airport (invitation as mayor of Rotorua to new Park Hyatt Hotel)</t>
  </si>
  <si>
    <t>Airport Cafe</t>
  </si>
  <si>
    <t>Coffee prior to departing to Auckland (Air NZ Mayoral Forum)</t>
  </si>
  <si>
    <t>Meal prior to departing to Wellington (Tourism Summit Aotearoa 2020)</t>
  </si>
  <si>
    <t>Meeting with David Daniel (presenting book of departed wife Nola)</t>
  </si>
  <si>
    <t>RLC Parking</t>
  </si>
  <si>
    <t>Parking Fee (Attended Perpetual Guardian Meeting on 1130 Pukaki Street)</t>
  </si>
  <si>
    <t>Terrace Kitchen</t>
  </si>
  <si>
    <t>Working Lunch (Lakefromt development progress visit with Patrick Reynolds - architectural photographer - NZTA)</t>
  </si>
  <si>
    <t>Abracadabra Cafe &amp; Bar</t>
  </si>
  <si>
    <t>Business Lunch with TUIA Representatives</t>
  </si>
  <si>
    <t>Annual Account Fee</t>
  </si>
  <si>
    <t>Qt Museum Wellington</t>
  </si>
  <si>
    <t>Meal prior to departing Wellington (speaking at Tourism Summit)</t>
  </si>
  <si>
    <t>Business meeting wit Fletcher Tabuteau</t>
  </si>
  <si>
    <t>Taxi - Wgtn City to Airport (Tourism Taskforce Workshop)</t>
  </si>
  <si>
    <t>Taxi - Wgtn Airport to City (Tourism Taskforce Workshop)</t>
  </si>
  <si>
    <t>Taxi Fare Group</t>
  </si>
  <si>
    <t>Taxi - Akl City to Airport (Heritage Place &amp; Identity Conference)</t>
  </si>
  <si>
    <t>Terrace Airside</t>
  </si>
  <si>
    <t>Meal prior to departing to Auckland (Heritage Place &amp; Identity Conference)</t>
  </si>
  <si>
    <t>Taxi - Conference to Hotel (Heritage Place &amp; Identity Conference)</t>
  </si>
  <si>
    <t>The Coffee Club</t>
  </si>
  <si>
    <t>Meal prior to attending Heritage Place &amp; Identity Conference</t>
  </si>
  <si>
    <t>Taxi - Hotel to Conference (Heritage Place &amp; Identity Conference)</t>
  </si>
  <si>
    <t>Citylife Hotel Auckland</t>
  </si>
  <si>
    <t>Meal (Heritage Place &amp; Identity Conference)</t>
  </si>
  <si>
    <t>Cafe Mediterraneo</t>
  </si>
  <si>
    <t>Meal at Cafe Mediterraneo Tauranga prior to BOPRC meeting</t>
  </si>
  <si>
    <t>Eko Cabs</t>
  </si>
  <si>
    <t>Taxi - Wgtn Airport to Rydges Hotel (speaking at Women's Day Celebration event)</t>
  </si>
  <si>
    <t>Meal prior to departing to Wellington (Women's Day Celebration)</t>
  </si>
  <si>
    <t>Taxi - City to Wgtn Airport (Women's Day Celebration)</t>
  </si>
  <si>
    <t>Taxi - Wgtn City to Airport (Memorial Service - HRH Prince Phillip, Duke of Edinburgh)</t>
  </si>
  <si>
    <t>Taxi - Airport to Wgtn City (Memorial Service - HRH Prince Phillip, Duke of Edinburgh)</t>
  </si>
  <si>
    <t>Lime Cafe</t>
  </si>
  <si>
    <t>Business Lunch meeting with Wally Bain (Chair, Audit and Risk Committee) and Coroner Bruce Hesketh</t>
  </si>
  <si>
    <t>Business meeting with Nick Chater</t>
  </si>
  <si>
    <t>Coffee prior to department to Queenstown for Mayoral event (flight delayed, did not travel)</t>
  </si>
  <si>
    <t>Marlborough Shuttles</t>
  </si>
  <si>
    <t>Taxi - Blenheim Airport to Hotel (LGNZ Conference)</t>
  </si>
  <si>
    <t>Meal at Rotorua Airport prior to department ot Blenheim (LGNZ Conference)</t>
  </si>
  <si>
    <t>Herb and Olive</t>
  </si>
  <si>
    <t>Meal prior to LGNZ Conference</t>
  </si>
  <si>
    <t>Scenic Hotel Marlborough</t>
  </si>
  <si>
    <t>Accommodation - 3 nights at Scenic Hotel Marlborough (LGNZ Conference)</t>
  </si>
  <si>
    <t>Tj Kastu-Airport</t>
  </si>
  <si>
    <t>Meal prior to departing from Blenheim (LGNZ Conference)</t>
  </si>
  <si>
    <t>Meal after Chamber of Commerce AGM</t>
  </si>
  <si>
    <t>Working Lunch - Mayor chadwick</t>
  </si>
  <si>
    <t>Final Lunch meeting for TUIA Representatives 2021</t>
  </si>
  <si>
    <t>Credit Limit - $5,000</t>
  </si>
  <si>
    <t>Credit Limit - $7,500</t>
  </si>
  <si>
    <t>Credit Limit - $3,000</t>
  </si>
  <si>
    <t>Bereavement Flowers - Mother of staff member</t>
  </si>
  <si>
    <t>`25 feb 21</t>
  </si>
  <si>
    <t>Countdown</t>
  </si>
  <si>
    <t>Fruit basket for injured colleague</t>
  </si>
  <si>
    <t>Briscoes Rotorua</t>
  </si>
  <si>
    <t>Two flasks for injured colleague</t>
  </si>
  <si>
    <t>Pak N Save Rotorua</t>
  </si>
  <si>
    <t>Food for all of staff barbeque lunch - 23 July 2021</t>
  </si>
  <si>
    <t>Super Cheap Auto</t>
  </si>
  <si>
    <t>Clips and coupling replacement locking pin for Freeparking Community BBQ Trailer - charged to Trailer Works Order</t>
  </si>
  <si>
    <t>Catering - workshop between RLC / Polis / Ngati Whakaue</t>
  </si>
  <si>
    <t>Zappar Ltd</t>
  </si>
  <si>
    <t>Kanuka Boutique Florist</t>
  </si>
  <si>
    <t>Flowers for staff member's retirement</t>
  </si>
  <si>
    <t>Kmart - Rotorua</t>
  </si>
  <si>
    <t>Napkins and photo frame for staff member's retirement farewell</t>
  </si>
  <si>
    <t>Monthly fee for 1 basic seat - Zappar computer app</t>
  </si>
  <si>
    <t>Noel Leeming</t>
  </si>
  <si>
    <t>Phone case for DCE's new phone</t>
  </si>
  <si>
    <t>Account Fee</t>
  </si>
  <si>
    <t>Cables for laptops (Emergency Housing Taskforce)</t>
  </si>
  <si>
    <t>Catering (Emergency Housing Taskforce)</t>
  </si>
  <si>
    <t>Le Cafe Telephonique</t>
  </si>
  <si>
    <t>The Butcher And Brewer</t>
  </si>
  <si>
    <t>Library - Tory</t>
  </si>
  <si>
    <t>Catering for Management Challenge Team - 7 pax</t>
  </si>
  <si>
    <t>Catering for Management Challenge Team - 6 pax</t>
  </si>
  <si>
    <t>Mobil Silverstream</t>
  </si>
  <si>
    <t>Diesel for van used to transport Management Challenge Team to/from Wellington</t>
  </si>
  <si>
    <t>Hutt City Council</t>
  </si>
  <si>
    <t>Parking fees in Lower Hutt (Management Challenge Team)</t>
  </si>
  <si>
    <t>Monsoon Poon - Wellington</t>
  </si>
  <si>
    <t>Mobile Reid &amp; Mills</t>
  </si>
  <si>
    <t>Museum of NZ Te Papa</t>
  </si>
  <si>
    <t>Parking fees (Management Challenge Team)</t>
  </si>
  <si>
    <t>The Warehouse</t>
  </si>
  <si>
    <t>Prezzy card for TUIA rep as thank you for helping all day at a youth/Long-term Plan event</t>
  </si>
  <si>
    <t>The Warehouse charge to swap a gift card to a prezzy card</t>
  </si>
  <si>
    <t>Cafe Neo</t>
  </si>
  <si>
    <t>Taxi - City to Wgtn Airport (Taituara Gala Dinner - 2 x Management Challenge participants)</t>
  </si>
  <si>
    <t>Catering while in Wellington for Taituara Gala Dinner (2 x Management Challenge participants)</t>
  </si>
  <si>
    <t>Taxi - Wgtn Airport to City (Taituara Gala Dinner - 2 x Management Challenge participants)</t>
  </si>
  <si>
    <t>Rotorua Airport Carpark</t>
  </si>
  <si>
    <t>Rotorua Airport parking while in Wgtn  (Taituara Gala Dinner - 2 x Management Challenge participants)</t>
  </si>
  <si>
    <t>Westend New World</t>
  </si>
  <si>
    <t>Catering (RLC hosted Community Funding hui to socialise, explain criteria, applications etc)</t>
  </si>
  <si>
    <t>Monthly fee for 1 basic seat - Zappar computer app (US$45)</t>
  </si>
  <si>
    <t>Goldiluck Bake Shop</t>
  </si>
  <si>
    <t>Lunch (HUD/KO/RLC Housing Delivery Worshop)</t>
  </si>
  <si>
    <t>Mountain Bike Rotorua</t>
  </si>
  <si>
    <t>Hireage of two e-bikes (Moerangi National Cycleway inspection)</t>
  </si>
  <si>
    <t>Aroma Cafe</t>
  </si>
  <si>
    <t>Executive Team $15 contribution to Christmas Lunch</t>
  </si>
  <si>
    <t>Air NZ Online</t>
  </si>
  <si>
    <t>Flights to Wellington (Civic Financial Services Strategic Finance Forum)</t>
  </si>
  <si>
    <t>Taxi - Wgtn Airport to City (Civic Financial Services Strategic Finance Forum)</t>
  </si>
  <si>
    <t>Leuven</t>
  </si>
  <si>
    <t>Catering x 3 staff (Civic Financial Services Strategic Finance Forum)</t>
  </si>
  <si>
    <t>Parking Fees (Civic Financial Services Strategic Finance Forum)</t>
  </si>
  <si>
    <t>BP Connect Geyser</t>
  </si>
  <si>
    <t>RLC fuel card did not work - used P-card instead</t>
  </si>
  <si>
    <t>Garden Place Car Park</t>
  </si>
  <si>
    <t>Parking Fees (Customer Digital Enablement Workshop, Hamilton)</t>
  </si>
  <si>
    <t>Catering (Councillors Bus Tour - progress of projects)</t>
  </si>
  <si>
    <t>Whitcoulls Rotorua</t>
  </si>
  <si>
    <t>People Choice Award - FriDaze</t>
  </si>
  <si>
    <t>Countdown Fairy Springs</t>
  </si>
  <si>
    <t>LTP Workshop materials</t>
  </si>
  <si>
    <t>Supplies for Governance and Corporate Planning stand at FriDaze</t>
  </si>
  <si>
    <t>Team thank you for organisation of FriDaze</t>
  </si>
  <si>
    <t>Princes Gate Hotel</t>
  </si>
  <si>
    <t>Team Christmas Lunch ($15 a head)</t>
  </si>
  <si>
    <t>Print Mighty</t>
  </si>
  <si>
    <t>Engagement collateral - LTP campaign</t>
  </si>
  <si>
    <t>Pig &amp; Whistle</t>
  </si>
  <si>
    <t>Team building - adopt consultation document</t>
  </si>
  <si>
    <t>LTP 2021 - engagement campaign - Mahi T-shirts</t>
  </si>
  <si>
    <t>Paypal *skoolloop</t>
  </si>
  <si>
    <t>LTP 2021 - engagement campaign - advertising to school for consultation</t>
  </si>
  <si>
    <t>LTP 2021 - engagement campaign - supplies for community event</t>
  </si>
  <si>
    <t>LTP 2021 - engagement campaign - TUIA representative support</t>
  </si>
  <si>
    <t>Dominos Rotorua</t>
  </si>
  <si>
    <t>LTP 2021 - engagement campaign - dinner for engagers</t>
  </si>
  <si>
    <t>Facebk *nca4k37ag2</t>
  </si>
  <si>
    <t>LTP 2021 - digital engagement</t>
  </si>
  <si>
    <t>Facebk *2xabq37ag2</t>
  </si>
  <si>
    <t>LTP 2021 - engagement campaign - feedback session catering</t>
  </si>
  <si>
    <t>Facebk *d2pma4p9g2</t>
  </si>
  <si>
    <t>Facebk *zrcpr333s2</t>
  </si>
  <si>
    <t>Facebk *AD4QG4P9G2</t>
  </si>
  <si>
    <t>ltp 2021 - digital engagement</t>
  </si>
  <si>
    <t>Envato</t>
  </si>
  <si>
    <t>Graphic design software yearly subscription</t>
  </si>
  <si>
    <t>Pita Pit Rotorua Trade Central</t>
  </si>
  <si>
    <t>LTP final audit preparation - working lunch</t>
  </si>
  <si>
    <t>Torpedo7 Rotorua</t>
  </si>
  <si>
    <t>LTP - koha for additional hours worked on finalisation of LTP</t>
  </si>
  <si>
    <t>LTP - team values contribution to work for completion and adoption of LTP</t>
  </si>
  <si>
    <t>Smith Print</t>
  </si>
  <si>
    <t>Home and Leisure Show engagement - printing raffle book</t>
  </si>
  <si>
    <t>Home and Leisure Show engagement - provisions</t>
  </si>
  <si>
    <t>Surveymonkey</t>
  </si>
  <si>
    <t>Annual Council subscription</t>
  </si>
  <si>
    <t>Home and Leisure Show engagement - booth accessories</t>
  </si>
  <si>
    <t>Solgm</t>
  </si>
  <si>
    <t xml:space="preserve">Governance development - virtual governance professional forum </t>
  </si>
  <si>
    <t>Communications consultant - review of the functions</t>
  </si>
  <si>
    <t>Lunch for consultants - communications strategy review</t>
  </si>
  <si>
    <t>Team meeting - Our Future Directions</t>
  </si>
  <si>
    <t>Parking at airport - Councillors Bus Tour</t>
  </si>
  <si>
    <t>Parking - Hui with Lance Vervoort, Hamilton City Council</t>
  </si>
  <si>
    <t>Screen preserver for phone</t>
  </si>
  <si>
    <t>Hayes Common Eatery</t>
  </si>
  <si>
    <t>Meeting (Locality Planning work)</t>
  </si>
  <si>
    <t>Uber Trip Help.Uber.Com</t>
  </si>
  <si>
    <t>Uber - home to airport (SOLGM - Partnering for Community Well-being)</t>
  </si>
  <si>
    <t>Mojo The Terrace</t>
  </si>
  <si>
    <t>Catering (SOLGM - Partnering for Community Well-being)</t>
  </si>
  <si>
    <t>Sierra Cafe Wellington</t>
  </si>
  <si>
    <t>Little Black Bird</t>
  </si>
  <si>
    <t>Catering (Attend hui with Hastings Housing Governance Group)</t>
  </si>
  <si>
    <t>KFC Napier</t>
  </si>
  <si>
    <t>Uber *trip</t>
  </si>
  <si>
    <t>Uber - city to airport (SOLGM - Partnering for Community Well-being)</t>
  </si>
  <si>
    <t>Hastings District Council</t>
  </si>
  <si>
    <t>Parking (Attend hui with Hastings Housing Governance Group)</t>
  </si>
  <si>
    <t>Opera Kitchen</t>
  </si>
  <si>
    <t>Coca Cola Vending</t>
  </si>
  <si>
    <t>Coca Cola  (Attend hui with Hastings Housing Governance Group)</t>
  </si>
  <si>
    <t>Screen protector and phone case</t>
  </si>
  <si>
    <t>Taxi (Global Women: BTL Module 2: Shaping NZ Futures)</t>
  </si>
  <si>
    <t>Uber (Global Women: BTL Module 2: Shaping NZ Futures)</t>
  </si>
  <si>
    <t>Hem Chand Taxi</t>
  </si>
  <si>
    <t>Taxk - Hotel to Airport - return to Rotorua for HUD/KO Workshop</t>
  </si>
  <si>
    <t>Taxi - Airport to Hotel - return to Wellington for Global Women</t>
  </si>
  <si>
    <t>Urber *trip</t>
  </si>
  <si>
    <t>Uber - Returning to Rotorua for KO/HUD Workshop</t>
  </si>
  <si>
    <t>Uber to Airport (Global Women's event in Auckland)</t>
  </si>
  <si>
    <t xml:space="preserve">Annual Fee </t>
  </si>
  <si>
    <t>BNZ Purchasing Card Facility - Mayor Steve Chadwick - 8 November 2020 to 7 November 2021</t>
  </si>
  <si>
    <t>BNZ Purchasing Card Facility - CE Geoff Williams - 8 November 2020 to 7 November 2021</t>
  </si>
  <si>
    <t>8 November 2020 to 7 November 2021</t>
  </si>
  <si>
    <t xml:space="preserve">BNZ Purchasing Card Facility - former DCE Community Wellbeing, Jocelyn Mikaere - </t>
  </si>
  <si>
    <t xml:space="preserve">BNZ Purchasing Card Facility - DCE District Leadership and Democracy, Oonagh Hopkins - </t>
  </si>
  <si>
    <t xml:space="preserve">BNZ Purchasing Card Facility - DCE Organisational Enablement, Thomas Colle - </t>
  </si>
  <si>
    <t xml:space="preserve">BNZ Purchasing Card Facility - DCE District Development, Jean-Paul Gaston - </t>
  </si>
  <si>
    <t>BNZ Purchasing Card Facility - DCE Chief Executive's Group, Craig Tiriana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</si>
</sst>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15" fontId="2" fillId="0" borderId="2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4" fontId="1" fillId="0" borderId="1" xfId="0" applyNumberFormat="1" applyFont="1" applyBorder="1" applyAlignment="1">
      <alignment horizontal="right" vertical="top"/>
    </xf>
    <xf numFmtId="15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4" fontId="2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5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top"/>
    </xf>
    <xf numFmtId="15" fontId="2" fillId="0" borderId="1" xfId="0" applyNumberFormat="1" applyFont="1" applyBorder="1" applyAlignment="1">
      <alignment horizontal="right" vertical="top"/>
    </xf>
    <xf numFmtId="44" fontId="2" fillId="0" borderId="1" xfId="0" applyNumberFormat="1" applyFont="1" applyBorder="1" applyAlignment="1">
      <alignment horizontal="right" vertical="top"/>
    </xf>
    <xf numFmtId="15" fontId="2" fillId="0" borderId="0" xfId="0" applyNumberFormat="1" applyFont="1" applyBorder="1"/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44" fontId="2" fillId="0" borderId="0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44" fontId="1" fillId="0" borderId="4" xfId="0" applyNumberFormat="1" applyFont="1" applyBorder="1" applyAlignment="1">
      <alignment vertical="top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zoomScaleNormal="100" workbookViewId="0">
      <pane ySplit="4" topLeftCell="A35" activePane="bottomLeft" state="frozen"/>
      <selection pane="bottomLeft" activeCell="B69" sqref="B69"/>
    </sheetView>
  </sheetViews>
  <sheetFormatPr defaultColWidth="9.140625" defaultRowHeight="12.75" x14ac:dyDescent="0.2"/>
  <cols>
    <col min="1" max="1" width="9.42578125" style="4" bestFit="1" customWidth="1"/>
    <col min="2" max="2" width="22.7109375" style="4" customWidth="1"/>
    <col min="3" max="3" width="92" style="2" bestFit="1" customWidth="1"/>
    <col min="4" max="4" width="9.85546875" style="32" customWidth="1"/>
    <col min="5" max="16384" width="9.140625" style="1"/>
  </cols>
  <sheetData>
    <row r="1" spans="1:6" ht="21" x14ac:dyDescent="0.2">
      <c r="A1" s="3" t="s">
        <v>215</v>
      </c>
    </row>
    <row r="2" spans="1:6" s="20" customFormat="1" ht="18.75" x14ac:dyDescent="0.3">
      <c r="A2" s="21" t="s">
        <v>16</v>
      </c>
      <c r="B2" s="18"/>
      <c r="C2" s="19"/>
      <c r="D2" s="33"/>
    </row>
    <row r="3" spans="1:6" s="20" customFormat="1" ht="18.75" x14ac:dyDescent="0.3">
      <c r="A3" s="21"/>
      <c r="B3" s="18"/>
      <c r="C3" s="19"/>
      <c r="D3" s="33"/>
    </row>
    <row r="4" spans="1:6" x14ac:dyDescent="0.2">
      <c r="A4" s="8" t="s">
        <v>0</v>
      </c>
      <c r="B4" s="9" t="s">
        <v>1</v>
      </c>
      <c r="C4" s="25" t="s">
        <v>2</v>
      </c>
      <c r="D4" s="10" t="s">
        <v>3</v>
      </c>
    </row>
    <row r="5" spans="1:6" x14ac:dyDescent="0.2">
      <c r="A5" s="22">
        <v>44141</v>
      </c>
      <c r="B5" s="12" t="s">
        <v>7</v>
      </c>
      <c r="C5" s="26" t="s">
        <v>20</v>
      </c>
      <c r="D5" s="23">
        <v>118.4</v>
      </c>
    </row>
    <row r="6" spans="1:6" ht="13.5" customHeight="1" x14ac:dyDescent="0.2">
      <c r="A6" s="15">
        <v>44143</v>
      </c>
      <c r="B6" s="12" t="s">
        <v>21</v>
      </c>
      <c r="C6" s="26" t="s">
        <v>18</v>
      </c>
      <c r="D6" s="13">
        <v>83.7</v>
      </c>
      <c r="E6" s="5"/>
      <c r="F6" s="5"/>
    </row>
    <row r="7" spans="1:6" x14ac:dyDescent="0.2">
      <c r="A7" s="11">
        <v>44144</v>
      </c>
      <c r="B7" s="12" t="s">
        <v>17</v>
      </c>
      <c r="C7" s="26" t="s">
        <v>22</v>
      </c>
      <c r="D7" s="13">
        <v>91.7</v>
      </c>
      <c r="E7" s="5"/>
      <c r="F7" s="5"/>
    </row>
    <row r="8" spans="1:6" x14ac:dyDescent="0.2">
      <c r="A8" s="15">
        <v>44144</v>
      </c>
      <c r="B8" s="12" t="s">
        <v>6</v>
      </c>
      <c r="C8" s="27" t="s">
        <v>19</v>
      </c>
      <c r="D8" s="13">
        <v>43.5</v>
      </c>
      <c r="E8" s="5"/>
      <c r="F8" s="5"/>
    </row>
    <row r="9" spans="1:6" ht="13.5" customHeight="1" x14ac:dyDescent="0.2">
      <c r="A9" s="15">
        <v>44147</v>
      </c>
      <c r="B9" s="12" t="s">
        <v>23</v>
      </c>
      <c r="C9" s="26" t="s">
        <v>24</v>
      </c>
      <c r="D9" s="13">
        <v>4.4000000000000004</v>
      </c>
      <c r="E9" s="5"/>
      <c r="F9" s="5"/>
    </row>
    <row r="10" spans="1:6" x14ac:dyDescent="0.2">
      <c r="A10" s="11">
        <v>44152</v>
      </c>
      <c r="B10" s="12" t="s">
        <v>23</v>
      </c>
      <c r="C10" s="28" t="s">
        <v>25</v>
      </c>
      <c r="D10" s="13">
        <v>13.4</v>
      </c>
      <c r="E10" s="5"/>
      <c r="F10" s="5"/>
    </row>
    <row r="11" spans="1:6" x14ac:dyDescent="0.2">
      <c r="A11" s="11">
        <v>44153</v>
      </c>
      <c r="B11" s="12" t="s">
        <v>23</v>
      </c>
      <c r="C11" s="28" t="s">
        <v>26</v>
      </c>
      <c r="D11" s="13">
        <v>8.8000000000000007</v>
      </c>
      <c r="E11" s="5"/>
      <c r="F11" s="5"/>
    </row>
    <row r="12" spans="1:6" x14ac:dyDescent="0.2">
      <c r="A12" s="11">
        <v>44153</v>
      </c>
      <c r="B12" s="12" t="s">
        <v>34</v>
      </c>
      <c r="C12" s="28" t="s">
        <v>35</v>
      </c>
      <c r="D12" s="13">
        <v>25.5</v>
      </c>
      <c r="E12" s="5"/>
      <c r="F12" s="5"/>
    </row>
    <row r="13" spans="1:6" x14ac:dyDescent="0.2">
      <c r="A13" s="11">
        <v>44155</v>
      </c>
      <c r="B13" s="12" t="s">
        <v>12</v>
      </c>
      <c r="C13" s="28" t="s">
        <v>36</v>
      </c>
      <c r="D13" s="13">
        <v>58.5</v>
      </c>
      <c r="E13" s="5"/>
      <c r="F13" s="5"/>
    </row>
    <row r="14" spans="1:6" x14ac:dyDescent="0.2">
      <c r="A14" s="11">
        <v>44158</v>
      </c>
      <c r="B14" s="12" t="s">
        <v>4</v>
      </c>
      <c r="C14" s="28" t="s">
        <v>38</v>
      </c>
      <c r="D14" s="13">
        <v>42.6</v>
      </c>
      <c r="E14" s="5"/>
      <c r="F14" s="5"/>
    </row>
    <row r="15" spans="1:6" x14ac:dyDescent="0.2">
      <c r="A15" s="11">
        <v>44159</v>
      </c>
      <c r="B15" s="12" t="s">
        <v>11</v>
      </c>
      <c r="C15" s="28" t="s">
        <v>37</v>
      </c>
      <c r="D15" s="13">
        <v>47.6</v>
      </c>
      <c r="E15" s="5"/>
      <c r="F15" s="5"/>
    </row>
    <row r="16" spans="1:6" x14ac:dyDescent="0.2">
      <c r="A16" s="11">
        <v>44162</v>
      </c>
      <c r="B16" s="12" t="s">
        <v>5</v>
      </c>
      <c r="C16" s="28" t="s">
        <v>33</v>
      </c>
      <c r="D16" s="13">
        <v>4.37</v>
      </c>
      <c r="E16" s="5"/>
      <c r="F16" s="5"/>
    </row>
    <row r="17" spans="1:6" ht="12.95" customHeight="1" x14ac:dyDescent="0.2">
      <c r="A17" s="11"/>
      <c r="B17" s="12"/>
      <c r="C17" s="28"/>
      <c r="D17" s="13"/>
      <c r="E17" s="5"/>
      <c r="F17" s="5"/>
    </row>
    <row r="18" spans="1:6" ht="12.95" customHeight="1" x14ac:dyDescent="0.2">
      <c r="A18" s="11">
        <v>44167</v>
      </c>
      <c r="B18" s="12" t="s">
        <v>27</v>
      </c>
      <c r="C18" s="27" t="s">
        <v>28</v>
      </c>
      <c r="D18" s="13">
        <v>1</v>
      </c>
      <c r="E18" s="5"/>
      <c r="F18" s="5"/>
    </row>
    <row r="19" spans="1:6" ht="12.95" customHeight="1" x14ac:dyDescent="0.2">
      <c r="A19" s="11">
        <v>44174</v>
      </c>
      <c r="B19" s="12" t="s">
        <v>29</v>
      </c>
      <c r="C19" s="27" t="s">
        <v>30</v>
      </c>
      <c r="D19" s="13">
        <v>13.2</v>
      </c>
      <c r="E19" s="5"/>
      <c r="F19" s="5"/>
    </row>
    <row r="20" spans="1:6" ht="12.95" customHeight="1" x14ac:dyDescent="0.2">
      <c r="A20" s="11">
        <v>44181</v>
      </c>
      <c r="B20" s="12" t="s">
        <v>31</v>
      </c>
      <c r="C20" s="27" t="s">
        <v>32</v>
      </c>
      <c r="D20" s="13">
        <v>155.5</v>
      </c>
      <c r="E20" s="5"/>
      <c r="F20" s="5"/>
    </row>
    <row r="21" spans="1:6" ht="12.95" customHeight="1" x14ac:dyDescent="0.2">
      <c r="A21" s="11">
        <v>44195</v>
      </c>
      <c r="B21" s="12" t="s">
        <v>5</v>
      </c>
      <c r="C21" s="27" t="s">
        <v>33</v>
      </c>
      <c r="D21" s="13">
        <v>4.37</v>
      </c>
      <c r="E21" s="5"/>
      <c r="F21" s="5"/>
    </row>
    <row r="22" spans="1:6" ht="12.95" customHeight="1" x14ac:dyDescent="0.2">
      <c r="A22" s="11"/>
      <c r="B22" s="12"/>
      <c r="C22" s="27"/>
      <c r="D22" s="13"/>
      <c r="E22" s="5"/>
      <c r="F22" s="5"/>
    </row>
    <row r="23" spans="1:6" ht="12.95" customHeight="1" x14ac:dyDescent="0.2">
      <c r="A23" s="11">
        <v>44224</v>
      </c>
      <c r="B23" s="12" t="s">
        <v>5</v>
      </c>
      <c r="C23" s="29" t="s">
        <v>33</v>
      </c>
      <c r="D23" s="13">
        <v>4.37</v>
      </c>
      <c r="E23" s="5"/>
      <c r="F23" s="5"/>
    </row>
    <row r="24" spans="1:6" ht="12.95" customHeight="1" x14ac:dyDescent="0.2">
      <c r="A24" s="11"/>
      <c r="B24" s="12"/>
      <c r="C24" s="29"/>
      <c r="D24" s="13"/>
      <c r="E24" s="5"/>
      <c r="F24" s="5"/>
    </row>
    <row r="25" spans="1:6" ht="12.95" customHeight="1" x14ac:dyDescent="0.2">
      <c r="A25" s="11">
        <v>44249</v>
      </c>
      <c r="B25" s="12" t="s">
        <v>39</v>
      </c>
      <c r="C25" s="29" t="s">
        <v>40</v>
      </c>
      <c r="D25" s="13">
        <v>93.7</v>
      </c>
      <c r="E25" s="5"/>
      <c r="F25" s="5"/>
    </row>
    <row r="26" spans="1:6" ht="12.95" customHeight="1" x14ac:dyDescent="0.2">
      <c r="A26" s="11">
        <v>44249</v>
      </c>
      <c r="B26" s="12" t="s">
        <v>41</v>
      </c>
      <c r="C26" s="30" t="s">
        <v>42</v>
      </c>
      <c r="D26" s="13">
        <v>9.9</v>
      </c>
      <c r="E26" s="5"/>
      <c r="F26" s="5"/>
    </row>
    <row r="27" spans="1:6" ht="12.95" customHeight="1" x14ac:dyDescent="0.2">
      <c r="A27" s="11">
        <v>44250</v>
      </c>
      <c r="B27" s="12" t="s">
        <v>17</v>
      </c>
      <c r="C27" s="30" t="s">
        <v>43</v>
      </c>
      <c r="D27" s="13">
        <v>30</v>
      </c>
      <c r="E27" s="5"/>
      <c r="F27" s="5"/>
    </row>
    <row r="28" spans="1:6" ht="12.95" customHeight="1" x14ac:dyDescent="0.2">
      <c r="A28" s="11">
        <v>44250</v>
      </c>
      <c r="B28" s="12" t="s">
        <v>44</v>
      </c>
      <c r="C28" s="31" t="s">
        <v>45</v>
      </c>
      <c r="D28" s="13">
        <v>18.899999999999999</v>
      </c>
      <c r="E28" s="5"/>
      <c r="F28" s="5"/>
    </row>
    <row r="29" spans="1:6" x14ac:dyDescent="0.2">
      <c r="A29" s="11">
        <v>44250</v>
      </c>
      <c r="B29" s="17" t="s">
        <v>17</v>
      </c>
      <c r="C29" s="31" t="s">
        <v>46</v>
      </c>
      <c r="D29" s="13">
        <v>33.9</v>
      </c>
      <c r="E29" s="5"/>
      <c r="F29" s="5"/>
    </row>
    <row r="30" spans="1:6" x14ac:dyDescent="0.2">
      <c r="A30" s="11">
        <v>44250</v>
      </c>
      <c r="B30" s="12" t="s">
        <v>47</v>
      </c>
      <c r="C30" s="30" t="s">
        <v>48</v>
      </c>
      <c r="D30" s="13">
        <v>19.29</v>
      </c>
      <c r="E30" s="5"/>
      <c r="F30" s="5"/>
    </row>
    <row r="31" spans="1:6" x14ac:dyDescent="0.2">
      <c r="A31" s="11">
        <v>44251</v>
      </c>
      <c r="B31" s="12" t="s">
        <v>39</v>
      </c>
      <c r="C31" s="30" t="s">
        <v>40</v>
      </c>
      <c r="D31" s="13">
        <v>86.7</v>
      </c>
      <c r="E31" s="5"/>
      <c r="F31" s="5"/>
    </row>
    <row r="32" spans="1:6" x14ac:dyDescent="0.2">
      <c r="A32" s="11">
        <v>44252</v>
      </c>
      <c r="B32" s="12" t="s">
        <v>5</v>
      </c>
      <c r="C32" s="30" t="s">
        <v>33</v>
      </c>
      <c r="D32" s="13">
        <v>4.37</v>
      </c>
      <c r="E32" s="5"/>
      <c r="F32" s="5"/>
    </row>
    <row r="33" spans="1:6" x14ac:dyDescent="0.2">
      <c r="A33" s="11"/>
      <c r="B33" s="12"/>
      <c r="C33" s="30"/>
      <c r="D33" s="13"/>
      <c r="E33" s="5"/>
      <c r="F33" s="5"/>
    </row>
    <row r="34" spans="1:6" x14ac:dyDescent="0.2">
      <c r="A34" s="11">
        <v>44265</v>
      </c>
      <c r="B34" s="12" t="s">
        <v>49</v>
      </c>
      <c r="C34" s="30" t="s">
        <v>50</v>
      </c>
      <c r="D34" s="13">
        <v>8.3000000000000007</v>
      </c>
      <c r="E34" s="5"/>
      <c r="F34" s="5"/>
    </row>
    <row r="35" spans="1:6" x14ac:dyDescent="0.2">
      <c r="A35" s="11">
        <v>44265</v>
      </c>
      <c r="B35" s="12" t="s">
        <v>51</v>
      </c>
      <c r="C35" s="30" t="s">
        <v>52</v>
      </c>
      <c r="D35" s="13">
        <v>45.5</v>
      </c>
      <c r="E35" s="5"/>
      <c r="F35" s="5"/>
    </row>
    <row r="36" spans="1:6" x14ac:dyDescent="0.2">
      <c r="A36" s="11">
        <v>44265</v>
      </c>
      <c r="B36" s="12" t="s">
        <v>41</v>
      </c>
      <c r="C36" s="30" t="s">
        <v>53</v>
      </c>
      <c r="D36" s="13">
        <v>15.4</v>
      </c>
      <c r="E36" s="5"/>
      <c r="F36" s="5"/>
    </row>
    <row r="37" spans="1:6" x14ac:dyDescent="0.2">
      <c r="A37" s="11">
        <v>44266</v>
      </c>
      <c r="B37" s="12" t="s">
        <v>8</v>
      </c>
      <c r="C37" s="29" t="s">
        <v>54</v>
      </c>
      <c r="D37" s="13">
        <v>46</v>
      </c>
      <c r="E37" s="5"/>
      <c r="F37" s="5"/>
    </row>
    <row r="38" spans="1:6" x14ac:dyDescent="0.2">
      <c r="A38" s="11">
        <v>44284</v>
      </c>
      <c r="B38" s="12" t="s">
        <v>5</v>
      </c>
      <c r="C38" s="29" t="s">
        <v>33</v>
      </c>
      <c r="D38" s="13">
        <v>4.37</v>
      </c>
      <c r="E38" s="5"/>
      <c r="F38" s="5"/>
    </row>
    <row r="39" spans="1:6" x14ac:dyDescent="0.2">
      <c r="A39" s="11"/>
      <c r="B39" s="12"/>
      <c r="C39" s="30"/>
      <c r="D39" s="13"/>
      <c r="E39" s="5"/>
      <c r="F39" s="5"/>
    </row>
    <row r="40" spans="1:6" x14ac:dyDescent="0.2">
      <c r="A40" s="11">
        <v>44306</v>
      </c>
      <c r="B40" s="12" t="s">
        <v>51</v>
      </c>
      <c r="C40" s="30" t="s">
        <v>56</v>
      </c>
      <c r="D40" s="13">
        <v>47.8</v>
      </c>
      <c r="E40" s="5"/>
      <c r="F40" s="5"/>
    </row>
    <row r="41" spans="1:6" x14ac:dyDescent="0.2">
      <c r="A41" s="11">
        <v>44308</v>
      </c>
      <c r="B41" s="12" t="s">
        <v>6</v>
      </c>
      <c r="C41" s="29" t="s">
        <v>55</v>
      </c>
      <c r="D41" s="13">
        <v>48.5</v>
      </c>
      <c r="E41" s="5"/>
      <c r="F41" s="5"/>
    </row>
    <row r="42" spans="1:6" x14ac:dyDescent="0.2">
      <c r="A42" s="11">
        <v>44313</v>
      </c>
      <c r="B42" s="12" t="s">
        <v>57</v>
      </c>
      <c r="C42" s="29" t="s">
        <v>58</v>
      </c>
      <c r="D42" s="13">
        <v>61.5</v>
      </c>
      <c r="E42" s="5"/>
      <c r="F42" s="5"/>
    </row>
    <row r="43" spans="1:6" x14ac:dyDescent="0.2">
      <c r="A43" s="11">
        <v>44315</v>
      </c>
      <c r="B43" s="12" t="s">
        <v>5</v>
      </c>
      <c r="C43" s="30" t="s">
        <v>33</v>
      </c>
      <c r="D43" s="13">
        <v>4.37</v>
      </c>
      <c r="E43" s="5"/>
      <c r="F43" s="5"/>
    </row>
    <row r="44" spans="1:6" x14ac:dyDescent="0.2">
      <c r="A44" s="11"/>
      <c r="B44" s="12"/>
      <c r="C44" s="30"/>
      <c r="D44" s="13"/>
      <c r="E44" s="5"/>
      <c r="F44" s="5"/>
    </row>
    <row r="45" spans="1:6" x14ac:dyDescent="0.2">
      <c r="A45" s="11">
        <v>44320</v>
      </c>
      <c r="B45" s="12" t="s">
        <v>57</v>
      </c>
      <c r="C45" s="30" t="s">
        <v>59</v>
      </c>
      <c r="D45" s="13">
        <v>9</v>
      </c>
      <c r="E45" s="5"/>
      <c r="F45" s="5"/>
    </row>
    <row r="46" spans="1:6" x14ac:dyDescent="0.2">
      <c r="A46" s="11">
        <v>44344</v>
      </c>
      <c r="B46" s="16" t="s">
        <v>5</v>
      </c>
      <c r="C46" s="29" t="s">
        <v>33</v>
      </c>
      <c r="D46" s="13">
        <v>4.37</v>
      </c>
    </row>
    <row r="47" spans="1:6" x14ac:dyDescent="0.2">
      <c r="A47" s="11"/>
      <c r="B47" s="12"/>
      <c r="C47" s="29"/>
      <c r="D47" s="13"/>
    </row>
    <row r="48" spans="1:6" x14ac:dyDescent="0.2">
      <c r="A48" s="11">
        <v>44346</v>
      </c>
      <c r="B48" s="12" t="s">
        <v>41</v>
      </c>
      <c r="C48" s="30" t="s">
        <v>60</v>
      </c>
      <c r="D48" s="13">
        <v>4.4000000000000004</v>
      </c>
    </row>
    <row r="49" spans="1:4" x14ac:dyDescent="0.2">
      <c r="A49" s="11">
        <v>44376</v>
      </c>
      <c r="B49" s="12" t="s">
        <v>5</v>
      </c>
      <c r="C49" s="30" t="s">
        <v>33</v>
      </c>
      <c r="D49" s="13">
        <v>4.37</v>
      </c>
    </row>
    <row r="50" spans="1:4" x14ac:dyDescent="0.2">
      <c r="A50" s="11"/>
      <c r="B50" s="12"/>
      <c r="C50" s="30"/>
      <c r="D50" s="13"/>
    </row>
    <row r="51" spans="1:4" x14ac:dyDescent="0.2">
      <c r="A51" s="11">
        <v>44391</v>
      </c>
      <c r="B51" s="12" t="s">
        <v>61</v>
      </c>
      <c r="C51" s="30" t="s">
        <v>62</v>
      </c>
      <c r="D51" s="13">
        <v>15</v>
      </c>
    </row>
    <row r="52" spans="1:4" x14ac:dyDescent="0.2">
      <c r="A52" s="11">
        <v>44391</v>
      </c>
      <c r="B52" s="12" t="s">
        <v>41</v>
      </c>
      <c r="C52" s="30" t="s">
        <v>63</v>
      </c>
      <c r="D52" s="13">
        <v>4.4000000000000004</v>
      </c>
    </row>
    <row r="53" spans="1:4" x14ac:dyDescent="0.2">
      <c r="A53" s="11">
        <v>44391</v>
      </c>
      <c r="B53" s="12" t="s">
        <v>64</v>
      </c>
      <c r="C53" s="29" t="s">
        <v>65</v>
      </c>
      <c r="D53" s="13">
        <v>13.5</v>
      </c>
    </row>
    <row r="54" spans="1:4" x14ac:dyDescent="0.2">
      <c r="A54" s="11">
        <v>44394</v>
      </c>
      <c r="B54" s="12" t="s">
        <v>66</v>
      </c>
      <c r="C54" s="29" t="s">
        <v>67</v>
      </c>
      <c r="D54" s="13">
        <v>724.2</v>
      </c>
    </row>
    <row r="55" spans="1:4" x14ac:dyDescent="0.2">
      <c r="A55" s="11">
        <v>44395</v>
      </c>
      <c r="B55" s="12" t="s">
        <v>68</v>
      </c>
      <c r="C55" s="30" t="s">
        <v>69</v>
      </c>
      <c r="D55" s="13">
        <v>12.9</v>
      </c>
    </row>
    <row r="56" spans="1:4" x14ac:dyDescent="0.2">
      <c r="A56" s="11">
        <v>44405</v>
      </c>
      <c r="B56" s="12" t="s">
        <v>5</v>
      </c>
      <c r="C56" s="29" t="s">
        <v>33</v>
      </c>
      <c r="D56" s="13">
        <v>4.37</v>
      </c>
    </row>
    <row r="57" spans="1:4" x14ac:dyDescent="0.2">
      <c r="A57" s="11"/>
      <c r="B57" s="12"/>
      <c r="C57" s="30"/>
      <c r="D57" s="13"/>
    </row>
    <row r="58" spans="1:4" ht="12.95" customHeight="1" x14ac:dyDescent="0.2">
      <c r="A58" s="11">
        <v>44413</v>
      </c>
      <c r="B58" s="12" t="s">
        <v>9</v>
      </c>
      <c r="C58" s="29" t="s">
        <v>70</v>
      </c>
      <c r="D58" s="13">
        <v>69.53</v>
      </c>
    </row>
    <row r="59" spans="1:4" x14ac:dyDescent="0.2">
      <c r="A59" s="11">
        <v>44438</v>
      </c>
      <c r="B59" s="12" t="s">
        <v>5</v>
      </c>
      <c r="C59" s="26" t="s">
        <v>33</v>
      </c>
      <c r="D59" s="13">
        <v>4.5999999999999996</v>
      </c>
    </row>
    <row r="60" spans="1:4" x14ac:dyDescent="0.2">
      <c r="A60" s="11"/>
      <c r="B60" s="12"/>
      <c r="C60" s="26"/>
      <c r="D60" s="13"/>
    </row>
    <row r="61" spans="1:4" x14ac:dyDescent="0.2">
      <c r="A61" s="11">
        <v>44467</v>
      </c>
      <c r="B61" s="12" t="s">
        <v>5</v>
      </c>
      <c r="C61" s="35" t="s">
        <v>33</v>
      </c>
      <c r="D61" s="13">
        <v>4.5999999999999996</v>
      </c>
    </row>
    <row r="62" spans="1:4" x14ac:dyDescent="0.2">
      <c r="A62" s="11"/>
      <c r="B62" s="12"/>
      <c r="C62" s="35"/>
      <c r="D62" s="13"/>
    </row>
    <row r="63" spans="1:4" x14ac:dyDescent="0.2">
      <c r="A63" s="11">
        <v>44487</v>
      </c>
      <c r="B63" s="12" t="s">
        <v>10</v>
      </c>
      <c r="C63" s="35" t="s">
        <v>71</v>
      </c>
      <c r="D63" s="13">
        <v>9.6999999999999993</v>
      </c>
    </row>
    <row r="64" spans="1:4" x14ac:dyDescent="0.2">
      <c r="A64" s="11">
        <v>44497</v>
      </c>
      <c r="B64" s="12" t="s">
        <v>5</v>
      </c>
      <c r="C64" s="35" t="s">
        <v>33</v>
      </c>
      <c r="D64" s="13">
        <v>4.5999999999999996</v>
      </c>
    </row>
    <row r="65" spans="1:4" x14ac:dyDescent="0.2">
      <c r="A65" s="11"/>
      <c r="B65" s="12"/>
      <c r="C65" s="35"/>
      <c r="D65" s="13"/>
    </row>
    <row r="66" spans="1:4" x14ac:dyDescent="0.2">
      <c r="A66" s="11">
        <v>44503</v>
      </c>
      <c r="B66" s="12" t="s">
        <v>15</v>
      </c>
      <c r="C66" s="35" t="s">
        <v>72</v>
      </c>
      <c r="D66" s="13">
        <v>90.9</v>
      </c>
    </row>
    <row r="67" spans="1:4" x14ac:dyDescent="0.2">
      <c r="A67" s="11"/>
      <c r="B67" s="12"/>
      <c r="C67" s="35"/>
      <c r="D67" s="13"/>
    </row>
    <row r="68" spans="1:4" x14ac:dyDescent="0.2">
      <c r="A68" s="6"/>
      <c r="B68" s="7"/>
      <c r="C68" s="14"/>
    </row>
    <row r="69" spans="1:4" ht="13.5" thickBot="1" x14ac:dyDescent="0.25">
      <c r="D69" s="34">
        <f>SUM(D5:D68)</f>
        <v>2279.8499999999995</v>
      </c>
    </row>
    <row r="70" spans="1:4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>
      <pane ySplit="4" topLeftCell="A5" activePane="bottomLeft" state="frozen"/>
      <selection pane="bottomLeft" activeCell="C30" sqref="C30"/>
    </sheetView>
  </sheetViews>
  <sheetFormatPr defaultColWidth="9.140625" defaultRowHeight="12.75" x14ac:dyDescent="0.2"/>
  <cols>
    <col min="1" max="1" width="9.42578125" style="4" bestFit="1" customWidth="1"/>
    <col min="2" max="2" width="22.7109375" style="4" customWidth="1"/>
    <col min="3" max="3" width="92" style="2" bestFit="1" customWidth="1"/>
    <col min="4" max="4" width="9.85546875" style="32" customWidth="1"/>
    <col min="5" max="16384" width="9.140625" style="1"/>
  </cols>
  <sheetData>
    <row r="1" spans="1:6" ht="21" x14ac:dyDescent="0.2">
      <c r="A1" s="3" t="s">
        <v>216</v>
      </c>
    </row>
    <row r="2" spans="1:6" s="20" customFormat="1" ht="18.75" x14ac:dyDescent="0.3">
      <c r="A2" s="21" t="s">
        <v>16</v>
      </c>
      <c r="B2" s="18"/>
      <c r="C2" s="19"/>
      <c r="D2" s="33"/>
    </row>
    <row r="3" spans="1:6" s="20" customFormat="1" ht="18.75" x14ac:dyDescent="0.3">
      <c r="A3" s="21"/>
      <c r="B3" s="18"/>
      <c r="C3" s="19"/>
      <c r="D3" s="33"/>
    </row>
    <row r="4" spans="1:6" x14ac:dyDescent="0.2">
      <c r="A4" s="8" t="s">
        <v>0</v>
      </c>
      <c r="B4" s="9" t="s">
        <v>1</v>
      </c>
      <c r="C4" s="25" t="s">
        <v>2</v>
      </c>
      <c r="D4" s="10" t="s">
        <v>3</v>
      </c>
    </row>
    <row r="5" spans="1:6" x14ac:dyDescent="0.2">
      <c r="A5" s="22">
        <v>44162</v>
      </c>
      <c r="B5" s="12" t="s">
        <v>5</v>
      </c>
      <c r="C5" s="26" t="s">
        <v>33</v>
      </c>
      <c r="D5" s="23">
        <v>4.37</v>
      </c>
    </row>
    <row r="6" spans="1:6" ht="13.5" customHeight="1" x14ac:dyDescent="0.2">
      <c r="A6" s="15"/>
      <c r="B6" s="12"/>
      <c r="C6" s="26"/>
      <c r="D6" s="13"/>
      <c r="E6" s="5"/>
      <c r="F6" s="5"/>
    </row>
    <row r="7" spans="1:6" x14ac:dyDescent="0.2">
      <c r="A7" s="11">
        <v>44195</v>
      </c>
      <c r="B7" s="12" t="s">
        <v>5</v>
      </c>
      <c r="C7" s="26" t="s">
        <v>33</v>
      </c>
      <c r="D7" s="13">
        <v>4.37</v>
      </c>
      <c r="E7" s="5"/>
      <c r="F7" s="5"/>
    </row>
    <row r="8" spans="1:6" x14ac:dyDescent="0.2">
      <c r="A8" s="15"/>
      <c r="B8" s="12"/>
      <c r="C8" s="27"/>
      <c r="D8" s="13"/>
      <c r="E8" s="5"/>
      <c r="F8" s="5"/>
    </row>
    <row r="9" spans="1:6" ht="13.5" customHeight="1" x14ac:dyDescent="0.2">
      <c r="A9" s="15">
        <v>44222</v>
      </c>
      <c r="B9" s="12" t="s">
        <v>5</v>
      </c>
      <c r="C9" s="26" t="s">
        <v>33</v>
      </c>
      <c r="D9" s="13">
        <v>4.37</v>
      </c>
      <c r="E9" s="5"/>
      <c r="F9" s="5"/>
    </row>
    <row r="10" spans="1:6" x14ac:dyDescent="0.2">
      <c r="A10" s="11"/>
      <c r="B10" s="12"/>
      <c r="C10" s="28"/>
      <c r="D10" s="13"/>
      <c r="E10" s="5"/>
      <c r="F10" s="5"/>
    </row>
    <row r="11" spans="1:6" x14ac:dyDescent="0.2">
      <c r="A11" s="11">
        <v>44252</v>
      </c>
      <c r="B11" s="12" t="s">
        <v>5</v>
      </c>
      <c r="C11" s="28" t="s">
        <v>33</v>
      </c>
      <c r="D11" s="13">
        <v>4.37</v>
      </c>
      <c r="E11" s="5"/>
      <c r="F11" s="5"/>
    </row>
    <row r="12" spans="1:6" x14ac:dyDescent="0.2">
      <c r="A12" s="11"/>
      <c r="B12" s="12"/>
      <c r="C12" s="28"/>
      <c r="D12" s="13"/>
      <c r="E12" s="5"/>
      <c r="F12" s="5"/>
    </row>
    <row r="13" spans="1:6" x14ac:dyDescent="0.2">
      <c r="A13" s="11">
        <v>44284</v>
      </c>
      <c r="B13" s="12" t="s">
        <v>5</v>
      </c>
      <c r="C13" s="28" t="s">
        <v>33</v>
      </c>
      <c r="D13" s="13">
        <v>4.37</v>
      </c>
      <c r="E13" s="5"/>
      <c r="F13" s="5"/>
    </row>
    <row r="14" spans="1:6" x14ac:dyDescent="0.2">
      <c r="A14" s="11"/>
      <c r="B14" s="12"/>
      <c r="C14" s="28"/>
      <c r="D14" s="13"/>
      <c r="E14" s="5"/>
      <c r="F14" s="5"/>
    </row>
    <row r="15" spans="1:6" x14ac:dyDescent="0.2">
      <c r="A15" s="11">
        <v>44315</v>
      </c>
      <c r="B15" s="12" t="s">
        <v>5</v>
      </c>
      <c r="C15" s="28" t="s">
        <v>33</v>
      </c>
      <c r="D15" s="13">
        <v>4.37</v>
      </c>
      <c r="E15" s="5"/>
      <c r="F15" s="5"/>
    </row>
    <row r="16" spans="1:6" x14ac:dyDescent="0.2">
      <c r="A16" s="11"/>
      <c r="B16" s="12"/>
      <c r="C16" s="28"/>
      <c r="D16" s="13"/>
      <c r="E16" s="5"/>
      <c r="F16" s="5"/>
    </row>
    <row r="17" spans="1:6" x14ac:dyDescent="0.2">
      <c r="A17" s="11">
        <v>44344</v>
      </c>
      <c r="B17" s="12" t="s">
        <v>5</v>
      </c>
      <c r="C17" s="28" t="s">
        <v>33</v>
      </c>
      <c r="D17" s="13">
        <v>4.37</v>
      </c>
      <c r="E17" s="5"/>
      <c r="F17" s="5"/>
    </row>
    <row r="18" spans="1:6" x14ac:dyDescent="0.2">
      <c r="A18" s="11"/>
      <c r="B18" s="12"/>
      <c r="C18" s="28"/>
      <c r="D18" s="13"/>
      <c r="E18" s="5"/>
      <c r="F18" s="5"/>
    </row>
    <row r="19" spans="1:6" x14ac:dyDescent="0.2">
      <c r="A19" s="11">
        <v>44376</v>
      </c>
      <c r="B19" s="12" t="s">
        <v>5</v>
      </c>
      <c r="C19" s="28" t="s">
        <v>33</v>
      </c>
      <c r="D19" s="13">
        <v>4.37</v>
      </c>
      <c r="E19" s="5"/>
      <c r="F19" s="5"/>
    </row>
    <row r="20" spans="1:6" ht="12.95" customHeight="1" x14ac:dyDescent="0.2">
      <c r="A20" s="11"/>
      <c r="B20" s="12"/>
      <c r="C20" s="28"/>
      <c r="D20" s="13"/>
      <c r="E20" s="5"/>
      <c r="F20" s="5"/>
    </row>
    <row r="21" spans="1:6" x14ac:dyDescent="0.2">
      <c r="A21" s="11">
        <v>44405</v>
      </c>
      <c r="B21" s="12" t="s">
        <v>5</v>
      </c>
      <c r="C21" s="28" t="s">
        <v>33</v>
      </c>
      <c r="D21" s="13">
        <v>4.37</v>
      </c>
      <c r="E21" s="5"/>
      <c r="F21" s="5"/>
    </row>
    <row r="22" spans="1:6" ht="12.95" customHeight="1" x14ac:dyDescent="0.2">
      <c r="A22" s="11"/>
      <c r="B22" s="12"/>
      <c r="C22" s="27"/>
      <c r="D22" s="13"/>
      <c r="E22" s="5"/>
      <c r="F22" s="5"/>
    </row>
    <row r="23" spans="1:6" x14ac:dyDescent="0.2">
      <c r="A23" s="11">
        <v>44438</v>
      </c>
      <c r="B23" s="12" t="s">
        <v>5</v>
      </c>
      <c r="C23" s="28" t="s">
        <v>33</v>
      </c>
      <c r="D23" s="13">
        <v>4.5999999999999996</v>
      </c>
      <c r="E23" s="5"/>
      <c r="F23" s="5"/>
    </row>
    <row r="24" spans="1:6" ht="12.95" customHeight="1" x14ac:dyDescent="0.2">
      <c r="A24" s="11"/>
      <c r="B24" s="12"/>
      <c r="C24" s="27"/>
      <c r="D24" s="13"/>
      <c r="E24" s="5"/>
      <c r="F24" s="5"/>
    </row>
    <row r="25" spans="1:6" x14ac:dyDescent="0.2">
      <c r="A25" s="11">
        <v>44467</v>
      </c>
      <c r="B25" s="12" t="s">
        <v>5</v>
      </c>
      <c r="C25" s="28" t="s">
        <v>33</v>
      </c>
      <c r="D25" s="13">
        <v>4.5999999999999996</v>
      </c>
      <c r="E25" s="5"/>
      <c r="F25" s="5"/>
    </row>
    <row r="26" spans="1:6" ht="12.95" customHeight="1" x14ac:dyDescent="0.2">
      <c r="A26" s="11"/>
      <c r="B26" s="12"/>
      <c r="C26" s="27"/>
      <c r="D26" s="13"/>
      <c r="E26" s="5"/>
      <c r="F26" s="5"/>
    </row>
    <row r="27" spans="1:6" x14ac:dyDescent="0.2">
      <c r="A27" s="11">
        <v>44497</v>
      </c>
      <c r="B27" s="12" t="s">
        <v>5</v>
      </c>
      <c r="C27" s="28" t="s">
        <v>33</v>
      </c>
      <c r="D27" s="13">
        <v>4.5999999999999996</v>
      </c>
      <c r="E27" s="5"/>
      <c r="F27" s="5"/>
    </row>
    <row r="28" spans="1:6" ht="12.95" customHeight="1" x14ac:dyDescent="0.2">
      <c r="A28" s="11"/>
      <c r="B28" s="12"/>
      <c r="C28" s="27"/>
      <c r="D28" s="13"/>
      <c r="E28" s="5"/>
      <c r="F28" s="5"/>
    </row>
    <row r="29" spans="1:6" x14ac:dyDescent="0.2">
      <c r="A29" s="6"/>
      <c r="B29" s="7"/>
      <c r="C29" s="14"/>
    </row>
    <row r="30" spans="1:6" ht="13.5" thickBot="1" x14ac:dyDescent="0.25">
      <c r="D30" s="34">
        <f>SUM(D5:D29)</f>
        <v>53.13</v>
      </c>
    </row>
    <row r="31" spans="1:6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pane ySplit="5" topLeftCell="A6" activePane="bottomLeft" state="frozen"/>
      <selection pane="bottomLeft" activeCell="C10" sqref="C10"/>
    </sheetView>
  </sheetViews>
  <sheetFormatPr defaultColWidth="9.140625" defaultRowHeight="12.75" x14ac:dyDescent="0.2"/>
  <cols>
    <col min="1" max="1" width="9.42578125" style="4" bestFit="1" customWidth="1"/>
    <col min="2" max="2" width="22.7109375" style="4" customWidth="1"/>
    <col min="3" max="3" width="92" style="2" bestFit="1" customWidth="1"/>
    <col min="4" max="4" width="9.85546875" style="32" customWidth="1"/>
    <col min="5" max="16384" width="9.140625" style="1"/>
  </cols>
  <sheetData>
    <row r="1" spans="1:6" ht="21" x14ac:dyDescent="0.2">
      <c r="A1" s="3" t="s">
        <v>222</v>
      </c>
    </row>
    <row r="2" spans="1:6" ht="21" x14ac:dyDescent="0.2">
      <c r="A2" s="3" t="s">
        <v>217</v>
      </c>
    </row>
    <row r="3" spans="1:6" s="20" customFormat="1" ht="18.75" x14ac:dyDescent="0.3">
      <c r="A3" s="21" t="s">
        <v>73</v>
      </c>
      <c r="B3" s="18"/>
      <c r="C3" s="19"/>
      <c r="D3" s="33"/>
    </row>
    <row r="4" spans="1:6" s="20" customFormat="1" ht="18.75" x14ac:dyDescent="0.3">
      <c r="A4" s="21"/>
      <c r="B4" s="18"/>
      <c r="C4" s="19"/>
      <c r="D4" s="33"/>
    </row>
    <row r="5" spans="1:6" x14ac:dyDescent="0.2">
      <c r="A5" s="8" t="s">
        <v>0</v>
      </c>
      <c r="B5" s="9" t="s">
        <v>1</v>
      </c>
      <c r="C5" s="25" t="s">
        <v>2</v>
      </c>
      <c r="D5" s="10" t="s">
        <v>3</v>
      </c>
    </row>
    <row r="6" spans="1:6" x14ac:dyDescent="0.2">
      <c r="A6" s="22">
        <v>44162</v>
      </c>
      <c r="B6" s="12" t="s">
        <v>5</v>
      </c>
      <c r="C6" s="26" t="s">
        <v>33</v>
      </c>
      <c r="D6" s="23">
        <v>4.37</v>
      </c>
    </row>
    <row r="7" spans="1:6" ht="13.5" customHeight="1" x14ac:dyDescent="0.2">
      <c r="A7" s="15"/>
      <c r="B7" s="12"/>
      <c r="C7" s="26"/>
      <c r="D7" s="13"/>
      <c r="E7" s="5"/>
      <c r="F7" s="5"/>
    </row>
    <row r="8" spans="1:6" x14ac:dyDescent="0.2">
      <c r="A8" s="11">
        <v>44195</v>
      </c>
      <c r="B8" s="12" t="s">
        <v>5</v>
      </c>
      <c r="C8" s="26" t="s">
        <v>33</v>
      </c>
      <c r="D8" s="13">
        <v>4.37</v>
      </c>
      <c r="E8" s="5"/>
      <c r="F8" s="5"/>
    </row>
    <row r="9" spans="1:6" x14ac:dyDescent="0.2">
      <c r="A9" s="15"/>
      <c r="B9" s="12"/>
      <c r="C9" s="27"/>
      <c r="D9" s="13"/>
      <c r="E9" s="5"/>
      <c r="F9" s="5"/>
    </row>
    <row r="10" spans="1:6" ht="13.5" customHeight="1" x14ac:dyDescent="0.2">
      <c r="A10" s="15">
        <v>44201</v>
      </c>
      <c r="B10" s="12" t="s">
        <v>13</v>
      </c>
      <c r="C10" s="26" t="s">
        <v>76</v>
      </c>
      <c r="D10" s="13">
        <v>87.5</v>
      </c>
      <c r="E10" s="5"/>
      <c r="F10" s="5"/>
    </row>
    <row r="11" spans="1:6" x14ac:dyDescent="0.2">
      <c r="A11" s="11">
        <v>44224</v>
      </c>
      <c r="B11" s="12" t="s">
        <v>5</v>
      </c>
      <c r="C11" s="28" t="s">
        <v>33</v>
      </c>
      <c r="D11" s="13">
        <v>4.37</v>
      </c>
      <c r="E11" s="5"/>
      <c r="F11" s="5"/>
    </row>
    <row r="12" spans="1:6" x14ac:dyDescent="0.2">
      <c r="A12" s="11"/>
      <c r="B12" s="12"/>
      <c r="C12" s="28"/>
      <c r="D12" s="13"/>
      <c r="E12" s="5"/>
      <c r="F12" s="5"/>
    </row>
    <row r="13" spans="1:6" x14ac:dyDescent="0.2">
      <c r="A13" s="11" t="s">
        <v>77</v>
      </c>
      <c r="B13" s="12" t="s">
        <v>5</v>
      </c>
      <c r="C13" s="28" t="s">
        <v>33</v>
      </c>
      <c r="D13" s="13">
        <v>4.37</v>
      </c>
      <c r="E13" s="5"/>
      <c r="F13" s="5"/>
    </row>
    <row r="14" spans="1:6" x14ac:dyDescent="0.2">
      <c r="A14" s="11"/>
      <c r="B14" s="12"/>
      <c r="C14" s="28"/>
      <c r="D14" s="13"/>
      <c r="E14" s="5"/>
      <c r="F14" s="5"/>
    </row>
    <row r="15" spans="1:6" x14ac:dyDescent="0.2">
      <c r="A15" s="11">
        <v>44284</v>
      </c>
      <c r="B15" s="12" t="s">
        <v>5</v>
      </c>
      <c r="C15" s="28" t="s">
        <v>33</v>
      </c>
      <c r="D15" s="13">
        <v>4.37</v>
      </c>
      <c r="E15" s="5"/>
      <c r="F15" s="5"/>
    </row>
    <row r="16" spans="1:6" x14ac:dyDescent="0.2">
      <c r="A16" s="11"/>
      <c r="B16" s="12"/>
      <c r="C16" s="28"/>
      <c r="D16" s="13"/>
      <c r="E16" s="5"/>
      <c r="F16" s="5"/>
    </row>
    <row r="17" spans="1:6" x14ac:dyDescent="0.2">
      <c r="A17" s="11">
        <v>44315</v>
      </c>
      <c r="B17" s="12" t="s">
        <v>5</v>
      </c>
      <c r="C17" s="28" t="s">
        <v>33</v>
      </c>
      <c r="D17" s="13">
        <v>4.37</v>
      </c>
      <c r="E17" s="5"/>
      <c r="F17" s="5"/>
    </row>
    <row r="18" spans="1:6" ht="12.95" customHeight="1" x14ac:dyDescent="0.2">
      <c r="A18" s="11"/>
      <c r="B18" s="12"/>
      <c r="C18" s="28"/>
      <c r="D18" s="13"/>
      <c r="E18" s="5"/>
      <c r="F18" s="5"/>
    </row>
    <row r="19" spans="1:6" ht="12.95" customHeight="1" x14ac:dyDescent="0.2">
      <c r="A19" s="11">
        <v>44335</v>
      </c>
      <c r="B19" s="12" t="s">
        <v>78</v>
      </c>
      <c r="C19" s="27" t="s">
        <v>79</v>
      </c>
      <c r="D19" s="13">
        <v>11.11</v>
      </c>
      <c r="E19" s="5"/>
      <c r="F19" s="5"/>
    </row>
    <row r="20" spans="1:6" ht="12.95" customHeight="1" x14ac:dyDescent="0.2">
      <c r="A20" s="11">
        <v>44335</v>
      </c>
      <c r="B20" s="12" t="s">
        <v>80</v>
      </c>
      <c r="C20" s="27" t="s">
        <v>81</v>
      </c>
      <c r="D20" s="13">
        <v>39.979999999999997</v>
      </c>
      <c r="E20" s="5"/>
      <c r="F20" s="5"/>
    </row>
    <row r="21" spans="1:6" ht="12.95" customHeight="1" x14ac:dyDescent="0.2">
      <c r="A21" s="11">
        <v>37404</v>
      </c>
      <c r="B21" s="12" t="s">
        <v>5</v>
      </c>
      <c r="C21" s="27" t="s">
        <v>33</v>
      </c>
      <c r="D21" s="13">
        <v>4.37</v>
      </c>
      <c r="E21" s="5"/>
      <c r="F21" s="5"/>
    </row>
    <row r="22" spans="1:6" ht="12.95" customHeight="1" x14ac:dyDescent="0.2">
      <c r="A22" s="11"/>
      <c r="B22" s="12"/>
      <c r="C22" s="27"/>
      <c r="D22" s="13"/>
      <c r="E22" s="5"/>
      <c r="F22" s="5"/>
    </row>
    <row r="23" spans="1:6" ht="12.95" customHeight="1" x14ac:dyDescent="0.2">
      <c r="A23" s="11">
        <v>44376</v>
      </c>
      <c r="B23" s="12" t="s">
        <v>5</v>
      </c>
      <c r="C23" s="27" t="s">
        <v>33</v>
      </c>
      <c r="D23" s="13">
        <v>4.37</v>
      </c>
      <c r="E23" s="5"/>
      <c r="F23" s="5"/>
    </row>
    <row r="24" spans="1:6" ht="12.95" customHeight="1" x14ac:dyDescent="0.2">
      <c r="A24" s="11"/>
      <c r="B24" s="12"/>
      <c r="C24" s="29"/>
      <c r="D24" s="13"/>
      <c r="E24" s="5"/>
      <c r="F24" s="5"/>
    </row>
    <row r="25" spans="1:6" ht="12.95" customHeight="1" x14ac:dyDescent="0.2">
      <c r="A25" s="11">
        <v>44398</v>
      </c>
      <c r="B25" s="12" t="s">
        <v>82</v>
      </c>
      <c r="C25" s="29" t="s">
        <v>83</v>
      </c>
      <c r="D25" s="13">
        <v>358.71</v>
      </c>
      <c r="E25" s="5"/>
      <c r="F25" s="5"/>
    </row>
    <row r="26" spans="1:6" ht="12.95" customHeight="1" x14ac:dyDescent="0.2">
      <c r="A26" s="11">
        <v>44400</v>
      </c>
      <c r="B26" s="12" t="s">
        <v>82</v>
      </c>
      <c r="C26" s="29" t="s">
        <v>83</v>
      </c>
      <c r="D26" s="13">
        <v>194.94</v>
      </c>
      <c r="E26" s="5"/>
      <c r="F26" s="5"/>
    </row>
    <row r="27" spans="1:6" ht="12.95" customHeight="1" x14ac:dyDescent="0.2">
      <c r="A27" s="11">
        <v>44400</v>
      </c>
      <c r="B27" s="12" t="s">
        <v>84</v>
      </c>
      <c r="C27" s="29" t="s">
        <v>85</v>
      </c>
      <c r="D27" s="13">
        <v>16.78</v>
      </c>
      <c r="E27" s="5"/>
      <c r="F27" s="5"/>
    </row>
    <row r="28" spans="1:6" ht="12.95" customHeight="1" x14ac:dyDescent="0.2">
      <c r="A28" s="11">
        <v>44405</v>
      </c>
      <c r="B28" s="12" t="s">
        <v>5</v>
      </c>
      <c r="C28" s="30" t="s">
        <v>33</v>
      </c>
      <c r="D28" s="13">
        <v>4.37</v>
      </c>
      <c r="E28" s="5"/>
      <c r="F28" s="5"/>
    </row>
    <row r="29" spans="1:6" ht="12.95" customHeight="1" x14ac:dyDescent="0.2">
      <c r="A29" s="11"/>
      <c r="B29" s="12"/>
      <c r="C29" s="30"/>
      <c r="D29" s="13"/>
      <c r="E29" s="5"/>
      <c r="F29" s="5"/>
    </row>
    <row r="30" spans="1:6" ht="12.95" customHeight="1" x14ac:dyDescent="0.2">
      <c r="A30" s="11">
        <v>44438</v>
      </c>
      <c r="B30" s="12" t="s">
        <v>5</v>
      </c>
      <c r="C30" s="31" t="s">
        <v>33</v>
      </c>
      <c r="D30" s="13">
        <v>4.5999999999999996</v>
      </c>
      <c r="E30" s="5"/>
      <c r="F30" s="5"/>
    </row>
    <row r="31" spans="1:6" x14ac:dyDescent="0.2">
      <c r="A31" s="11"/>
      <c r="B31" s="17"/>
      <c r="C31" s="31"/>
      <c r="D31" s="13"/>
      <c r="E31" s="5"/>
      <c r="F31" s="5"/>
    </row>
    <row r="32" spans="1:6" x14ac:dyDescent="0.2">
      <c r="A32" s="11">
        <v>44467</v>
      </c>
      <c r="B32" s="12" t="s">
        <v>5</v>
      </c>
      <c r="C32" s="30" t="s">
        <v>33</v>
      </c>
      <c r="D32" s="13">
        <v>4.5999999999999996</v>
      </c>
      <c r="E32" s="5"/>
      <c r="F32" s="5"/>
    </row>
    <row r="33" spans="1:6" x14ac:dyDescent="0.2">
      <c r="A33" s="11"/>
      <c r="B33" s="12"/>
      <c r="C33" s="30"/>
      <c r="D33" s="13"/>
      <c r="E33" s="5"/>
      <c r="F33" s="5"/>
    </row>
    <row r="34" spans="1:6" x14ac:dyDescent="0.2">
      <c r="A34" s="11">
        <v>44497</v>
      </c>
      <c r="B34" s="12" t="s">
        <v>5</v>
      </c>
      <c r="C34" s="30" t="s">
        <v>33</v>
      </c>
      <c r="D34" s="13">
        <v>4.5999999999999996</v>
      </c>
      <c r="E34" s="5"/>
      <c r="F34" s="5"/>
    </row>
    <row r="35" spans="1:6" x14ac:dyDescent="0.2">
      <c r="A35" s="11"/>
      <c r="B35" s="12"/>
      <c r="C35" s="30"/>
      <c r="D35" s="13"/>
      <c r="E35" s="5"/>
      <c r="F35" s="5"/>
    </row>
    <row r="36" spans="1:6" x14ac:dyDescent="0.2">
      <c r="A36" s="11">
        <v>44503</v>
      </c>
      <c r="B36" s="12" t="s">
        <v>10</v>
      </c>
      <c r="C36" s="30" t="s">
        <v>86</v>
      </c>
      <c r="D36" s="13">
        <v>110</v>
      </c>
      <c r="E36" s="5"/>
      <c r="F36" s="5"/>
    </row>
    <row r="37" spans="1:6" x14ac:dyDescent="0.2">
      <c r="A37" s="11"/>
      <c r="B37" s="12"/>
      <c r="C37" s="30"/>
      <c r="D37" s="13"/>
      <c r="E37" s="5"/>
      <c r="F37" s="5"/>
    </row>
    <row r="38" spans="1:6" x14ac:dyDescent="0.2">
      <c r="A38" s="6"/>
      <c r="B38" s="7"/>
      <c r="C38" s="14"/>
    </row>
    <row r="39" spans="1:6" ht="13.5" thickBot="1" x14ac:dyDescent="0.25">
      <c r="D39" s="34">
        <f>SUM(D6:D38)</f>
        <v>872.15000000000009</v>
      </c>
    </row>
    <row r="40" spans="1:6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zoomScaleNormal="100" workbookViewId="0">
      <pane ySplit="5" topLeftCell="A6" activePane="bottomLeft" state="frozen"/>
      <selection pane="bottomLeft" activeCell="A2" sqref="A2"/>
    </sheetView>
  </sheetViews>
  <sheetFormatPr defaultColWidth="9.140625" defaultRowHeight="12.75" x14ac:dyDescent="0.2"/>
  <cols>
    <col min="1" max="1" width="9.42578125" style="4" bestFit="1" customWidth="1"/>
    <col min="2" max="2" width="22.7109375" style="4" customWidth="1"/>
    <col min="3" max="3" width="92" style="2" bestFit="1" customWidth="1"/>
    <col min="4" max="4" width="9.85546875" style="32" customWidth="1"/>
    <col min="5" max="16384" width="9.140625" style="1"/>
  </cols>
  <sheetData>
    <row r="1" spans="1:6" ht="21" x14ac:dyDescent="0.2">
      <c r="A1" s="3" t="s">
        <v>221</v>
      </c>
    </row>
    <row r="2" spans="1:6" ht="21" x14ac:dyDescent="0.2">
      <c r="A2" s="3" t="s">
        <v>217</v>
      </c>
    </row>
    <row r="3" spans="1:6" s="20" customFormat="1" ht="18.75" x14ac:dyDescent="0.3">
      <c r="A3" s="21" t="s">
        <v>74</v>
      </c>
      <c r="B3" s="18"/>
      <c r="C3" s="19"/>
      <c r="D3" s="33"/>
    </row>
    <row r="4" spans="1:6" s="20" customFormat="1" ht="18.75" x14ac:dyDescent="0.3">
      <c r="A4" s="21"/>
      <c r="B4" s="18"/>
      <c r="C4" s="19"/>
      <c r="D4" s="33"/>
    </row>
    <row r="5" spans="1:6" x14ac:dyDescent="0.2">
      <c r="A5" s="8" t="s">
        <v>0</v>
      </c>
      <c r="B5" s="9" t="s">
        <v>1</v>
      </c>
      <c r="C5" s="25" t="s">
        <v>2</v>
      </c>
      <c r="D5" s="10" t="s">
        <v>3</v>
      </c>
    </row>
    <row r="6" spans="1:6" x14ac:dyDescent="0.2">
      <c r="A6" s="22">
        <v>44162</v>
      </c>
      <c r="B6" s="12" t="s">
        <v>5</v>
      </c>
      <c r="C6" s="26" t="s">
        <v>33</v>
      </c>
      <c r="D6" s="23">
        <v>4.37</v>
      </c>
    </row>
    <row r="7" spans="1:6" ht="13.5" customHeight="1" x14ac:dyDescent="0.2">
      <c r="A7" s="15"/>
      <c r="B7" s="12"/>
      <c r="C7" s="26"/>
      <c r="D7" s="13"/>
      <c r="E7" s="5"/>
      <c r="F7" s="5"/>
    </row>
    <row r="8" spans="1:6" x14ac:dyDescent="0.2">
      <c r="A8" s="11">
        <v>44167</v>
      </c>
      <c r="B8" s="12" t="s">
        <v>87</v>
      </c>
      <c r="C8" s="26" t="s">
        <v>92</v>
      </c>
      <c r="D8" s="13">
        <v>65.45</v>
      </c>
      <c r="E8" s="5"/>
      <c r="F8" s="5"/>
    </row>
    <row r="9" spans="1:6" x14ac:dyDescent="0.2">
      <c r="A9" s="15">
        <v>44187</v>
      </c>
      <c r="B9" s="12" t="s">
        <v>88</v>
      </c>
      <c r="C9" s="27" t="s">
        <v>89</v>
      </c>
      <c r="D9" s="13">
        <v>70</v>
      </c>
      <c r="E9" s="5"/>
      <c r="F9" s="5"/>
    </row>
    <row r="10" spans="1:6" ht="13.5" customHeight="1" x14ac:dyDescent="0.2">
      <c r="A10" s="15">
        <v>44187</v>
      </c>
      <c r="B10" s="12" t="s">
        <v>90</v>
      </c>
      <c r="C10" s="26" t="s">
        <v>91</v>
      </c>
      <c r="D10" s="13">
        <v>15</v>
      </c>
      <c r="E10" s="5"/>
      <c r="F10" s="5"/>
    </row>
    <row r="11" spans="1:6" x14ac:dyDescent="0.2">
      <c r="A11" s="11">
        <v>44195</v>
      </c>
      <c r="B11" s="12" t="s">
        <v>5</v>
      </c>
      <c r="C11" s="28" t="s">
        <v>33</v>
      </c>
      <c r="D11" s="13">
        <v>4.37</v>
      </c>
      <c r="E11" s="5"/>
      <c r="F11" s="5"/>
    </row>
    <row r="12" spans="1:6" x14ac:dyDescent="0.2">
      <c r="A12" s="11"/>
      <c r="B12" s="12"/>
      <c r="C12" s="28"/>
      <c r="D12" s="13"/>
      <c r="E12" s="5"/>
      <c r="F12" s="5"/>
    </row>
    <row r="13" spans="1:6" x14ac:dyDescent="0.2">
      <c r="A13" s="11">
        <v>44198</v>
      </c>
      <c r="B13" s="12" t="s">
        <v>87</v>
      </c>
      <c r="C13" s="28" t="s">
        <v>122</v>
      </c>
      <c r="D13" s="13">
        <v>64.13</v>
      </c>
      <c r="E13" s="5"/>
      <c r="F13" s="5"/>
    </row>
    <row r="14" spans="1:6" x14ac:dyDescent="0.2">
      <c r="A14" s="11">
        <v>44224</v>
      </c>
      <c r="B14" s="12" t="s">
        <v>5</v>
      </c>
      <c r="C14" s="28" t="s">
        <v>33</v>
      </c>
      <c r="D14" s="13">
        <v>4.37</v>
      </c>
      <c r="E14" s="5"/>
      <c r="F14" s="5"/>
    </row>
    <row r="15" spans="1:6" x14ac:dyDescent="0.2">
      <c r="A15" s="11"/>
      <c r="B15" s="12"/>
      <c r="C15" s="28"/>
      <c r="D15" s="13"/>
      <c r="E15" s="5"/>
      <c r="F15" s="5"/>
    </row>
    <row r="16" spans="1:6" x14ac:dyDescent="0.2">
      <c r="A16" s="11">
        <v>44229</v>
      </c>
      <c r="B16" s="12" t="s">
        <v>87</v>
      </c>
      <c r="C16" s="28" t="s">
        <v>122</v>
      </c>
      <c r="D16" s="13">
        <v>64.510000000000005</v>
      </c>
      <c r="E16" s="5"/>
      <c r="F16" s="5"/>
    </row>
    <row r="17" spans="1:6" x14ac:dyDescent="0.2">
      <c r="A17" s="11">
        <v>44252</v>
      </c>
      <c r="B17" s="12" t="s">
        <v>93</v>
      </c>
      <c r="C17" s="28" t="s">
        <v>94</v>
      </c>
      <c r="D17" s="13">
        <v>33.97</v>
      </c>
      <c r="E17" s="5"/>
      <c r="F17" s="5"/>
    </row>
    <row r="18" spans="1:6" ht="12.95" customHeight="1" x14ac:dyDescent="0.2">
      <c r="A18" s="11">
        <v>44252</v>
      </c>
      <c r="B18" s="12" t="s">
        <v>95</v>
      </c>
      <c r="C18" s="28" t="s">
        <v>33</v>
      </c>
      <c r="D18" s="13">
        <v>4.37</v>
      </c>
      <c r="E18" s="5"/>
      <c r="F18" s="5"/>
    </row>
    <row r="19" spans="1:6" ht="12.95" customHeight="1" x14ac:dyDescent="0.2">
      <c r="A19" s="11"/>
      <c r="B19" s="12"/>
      <c r="C19" s="27"/>
      <c r="D19" s="13"/>
      <c r="E19" s="5"/>
      <c r="F19" s="5"/>
    </row>
    <row r="20" spans="1:6" ht="12.95" customHeight="1" x14ac:dyDescent="0.2">
      <c r="A20" s="11">
        <v>44257</v>
      </c>
      <c r="B20" s="12" t="s">
        <v>87</v>
      </c>
      <c r="C20" s="28" t="s">
        <v>122</v>
      </c>
      <c r="D20" s="13">
        <v>63.83</v>
      </c>
      <c r="E20" s="5"/>
      <c r="F20" s="5"/>
    </row>
    <row r="21" spans="1:6" ht="12.95" customHeight="1" x14ac:dyDescent="0.2">
      <c r="A21" s="11">
        <v>44278</v>
      </c>
      <c r="B21" s="12" t="s">
        <v>93</v>
      </c>
      <c r="C21" s="27" t="s">
        <v>96</v>
      </c>
      <c r="D21" s="13">
        <v>36.82</v>
      </c>
      <c r="E21" s="5"/>
      <c r="F21" s="5"/>
    </row>
    <row r="22" spans="1:6" ht="12.95" customHeight="1" x14ac:dyDescent="0.2">
      <c r="A22" s="11">
        <v>44279</v>
      </c>
      <c r="B22" s="12" t="s">
        <v>82</v>
      </c>
      <c r="C22" s="27" t="s">
        <v>97</v>
      </c>
      <c r="D22" s="13">
        <v>25.04</v>
      </c>
      <c r="E22" s="5"/>
      <c r="F22" s="5"/>
    </row>
    <row r="23" spans="1:6" ht="12.95" customHeight="1" x14ac:dyDescent="0.2">
      <c r="A23" s="11">
        <v>44284</v>
      </c>
      <c r="B23" s="12" t="s">
        <v>5</v>
      </c>
      <c r="C23" s="28" t="s">
        <v>33</v>
      </c>
      <c r="D23" s="13">
        <v>4.37</v>
      </c>
      <c r="E23" s="5"/>
      <c r="F23" s="5"/>
    </row>
    <row r="24" spans="1:6" ht="12.95" customHeight="1" x14ac:dyDescent="0.2">
      <c r="A24" s="11"/>
      <c r="B24" s="12"/>
      <c r="C24" s="29"/>
      <c r="D24" s="13"/>
      <c r="E24" s="5"/>
      <c r="F24" s="5"/>
    </row>
    <row r="25" spans="1:6" ht="12.95" customHeight="1" x14ac:dyDescent="0.2">
      <c r="A25" s="11">
        <v>44288</v>
      </c>
      <c r="B25" s="12" t="s">
        <v>87</v>
      </c>
      <c r="C25" s="28" t="s">
        <v>122</v>
      </c>
      <c r="D25" s="13">
        <v>65.819999999999993</v>
      </c>
      <c r="E25" s="5"/>
      <c r="F25" s="5"/>
    </row>
    <row r="26" spans="1:6" ht="12.95" customHeight="1" x14ac:dyDescent="0.2">
      <c r="A26" s="11">
        <v>44298</v>
      </c>
      <c r="B26" s="12" t="s">
        <v>98</v>
      </c>
      <c r="C26" s="29" t="s">
        <v>101</v>
      </c>
      <c r="D26" s="13">
        <v>138.30000000000001</v>
      </c>
      <c r="E26" s="5"/>
      <c r="F26" s="5"/>
    </row>
    <row r="27" spans="1:6" ht="12.95" customHeight="1" x14ac:dyDescent="0.2">
      <c r="A27" s="11">
        <v>44298</v>
      </c>
      <c r="B27" s="12" t="s">
        <v>99</v>
      </c>
      <c r="C27" s="29" t="s">
        <v>102</v>
      </c>
      <c r="D27" s="13">
        <v>221.34</v>
      </c>
      <c r="E27" s="5"/>
      <c r="F27" s="5"/>
    </row>
    <row r="28" spans="1:6" ht="12.95" customHeight="1" x14ac:dyDescent="0.2">
      <c r="A28" s="11">
        <v>44298</v>
      </c>
      <c r="B28" s="12" t="s">
        <v>105</v>
      </c>
      <c r="C28" s="29" t="s">
        <v>106</v>
      </c>
      <c r="D28" s="13"/>
      <c r="E28" s="5"/>
      <c r="F28" s="5"/>
    </row>
    <row r="29" spans="1:6" ht="12.95" customHeight="1" x14ac:dyDescent="0.2">
      <c r="A29" s="11">
        <v>44299</v>
      </c>
      <c r="B29" s="12" t="s">
        <v>100</v>
      </c>
      <c r="C29" s="30" t="s">
        <v>101</v>
      </c>
      <c r="D29" s="13">
        <v>72</v>
      </c>
      <c r="E29" s="5"/>
      <c r="F29" s="5"/>
    </row>
    <row r="30" spans="1:6" ht="12.95" customHeight="1" x14ac:dyDescent="0.2">
      <c r="A30" s="11">
        <v>44299</v>
      </c>
      <c r="B30" s="12" t="s">
        <v>107</v>
      </c>
      <c r="C30" s="30" t="s">
        <v>101</v>
      </c>
      <c r="D30" s="13">
        <v>236</v>
      </c>
      <c r="E30" s="5"/>
      <c r="F30" s="5"/>
    </row>
    <row r="31" spans="1:6" ht="12.95" customHeight="1" x14ac:dyDescent="0.2">
      <c r="A31" s="11">
        <v>44664</v>
      </c>
      <c r="B31" s="12" t="s">
        <v>109</v>
      </c>
      <c r="C31" s="30" t="s">
        <v>110</v>
      </c>
      <c r="D31" s="13">
        <v>8</v>
      </c>
      <c r="E31" s="5"/>
      <c r="F31" s="5"/>
    </row>
    <row r="32" spans="1:6" ht="12.95" customHeight="1" x14ac:dyDescent="0.2">
      <c r="A32" s="11">
        <v>44300</v>
      </c>
      <c r="B32" s="12" t="s">
        <v>103</v>
      </c>
      <c r="C32" s="30" t="s">
        <v>104</v>
      </c>
      <c r="D32" s="13">
        <v>71.599999999999994</v>
      </c>
      <c r="E32" s="5"/>
      <c r="F32" s="5"/>
    </row>
    <row r="33" spans="1:6" ht="12.95" customHeight="1" x14ac:dyDescent="0.2">
      <c r="A33" s="11">
        <v>44300</v>
      </c>
      <c r="B33" s="12" t="s">
        <v>98</v>
      </c>
      <c r="C33" s="31" t="s">
        <v>101</v>
      </c>
      <c r="D33" s="13">
        <v>138.30000000000001</v>
      </c>
      <c r="E33" s="5"/>
      <c r="F33" s="5"/>
    </row>
    <row r="34" spans="1:6" x14ac:dyDescent="0.2">
      <c r="A34" s="11">
        <v>44665</v>
      </c>
      <c r="B34" s="17" t="s">
        <v>108</v>
      </c>
      <c r="C34" s="30" t="s">
        <v>104</v>
      </c>
      <c r="D34" s="13">
        <v>55.23</v>
      </c>
      <c r="E34" s="5"/>
      <c r="F34" s="5"/>
    </row>
    <row r="35" spans="1:6" x14ac:dyDescent="0.2">
      <c r="A35" s="11">
        <v>44309</v>
      </c>
      <c r="B35" s="12" t="s">
        <v>111</v>
      </c>
      <c r="C35" s="30" t="s">
        <v>112</v>
      </c>
      <c r="D35" s="13">
        <v>50.95</v>
      </c>
      <c r="E35" s="5"/>
      <c r="F35" s="5"/>
    </row>
    <row r="36" spans="1:6" x14ac:dyDescent="0.2">
      <c r="A36" s="11">
        <v>44309</v>
      </c>
      <c r="B36" s="12" t="s">
        <v>111</v>
      </c>
      <c r="C36" s="30" t="s">
        <v>113</v>
      </c>
      <c r="D36" s="13">
        <v>0.95</v>
      </c>
      <c r="E36" s="5"/>
      <c r="F36" s="5"/>
    </row>
    <row r="37" spans="1:6" x14ac:dyDescent="0.2">
      <c r="A37" s="11">
        <v>44315</v>
      </c>
      <c r="B37" s="12" t="s">
        <v>5</v>
      </c>
      <c r="C37" s="30" t="s">
        <v>33</v>
      </c>
      <c r="D37" s="13">
        <v>4.37</v>
      </c>
      <c r="E37" s="5"/>
      <c r="F37" s="5"/>
    </row>
    <row r="38" spans="1:6" x14ac:dyDescent="0.2">
      <c r="A38" s="11"/>
      <c r="B38" s="12"/>
      <c r="C38" s="30"/>
      <c r="D38" s="13"/>
      <c r="E38" s="5"/>
      <c r="F38" s="5"/>
    </row>
    <row r="39" spans="1:6" x14ac:dyDescent="0.2">
      <c r="A39" s="11">
        <v>44318</v>
      </c>
      <c r="B39" s="12" t="s">
        <v>87</v>
      </c>
      <c r="C39" s="28" t="s">
        <v>122</v>
      </c>
      <c r="D39" s="13">
        <v>71.510000000000005</v>
      </c>
      <c r="E39" s="5"/>
      <c r="F39" s="5"/>
    </row>
    <row r="40" spans="1:6" x14ac:dyDescent="0.2">
      <c r="A40" s="11">
        <v>44322</v>
      </c>
      <c r="B40" s="12" t="s">
        <v>114</v>
      </c>
      <c r="C40" s="30" t="s">
        <v>116</v>
      </c>
      <c r="D40" s="13">
        <v>37.5</v>
      </c>
      <c r="E40" s="5"/>
      <c r="F40" s="5"/>
    </row>
    <row r="41" spans="1:6" x14ac:dyDescent="0.2">
      <c r="A41" s="11">
        <v>44322</v>
      </c>
      <c r="B41" s="12" t="s">
        <v>4</v>
      </c>
      <c r="C41" s="30" t="s">
        <v>117</v>
      </c>
      <c r="D41" s="13">
        <v>51.2</v>
      </c>
      <c r="E41" s="5"/>
      <c r="F41" s="5"/>
    </row>
    <row r="42" spans="1:6" x14ac:dyDescent="0.2">
      <c r="A42" s="11">
        <v>44323</v>
      </c>
      <c r="B42" s="12" t="s">
        <v>6</v>
      </c>
      <c r="C42" s="29" t="s">
        <v>115</v>
      </c>
      <c r="D42" s="13">
        <v>39.299999999999997</v>
      </c>
      <c r="E42" s="5"/>
      <c r="F42" s="5"/>
    </row>
    <row r="43" spans="1:6" x14ac:dyDescent="0.2">
      <c r="A43" s="11">
        <v>44323</v>
      </c>
      <c r="B43" s="12" t="s">
        <v>14</v>
      </c>
      <c r="C43" s="29" t="s">
        <v>116</v>
      </c>
      <c r="D43" s="13">
        <v>52.85</v>
      </c>
      <c r="E43" s="5"/>
      <c r="F43" s="5"/>
    </row>
    <row r="44" spans="1:6" x14ac:dyDescent="0.2">
      <c r="A44" s="11">
        <v>44323</v>
      </c>
      <c r="B44" s="12" t="s">
        <v>118</v>
      </c>
      <c r="C44" s="30" t="s">
        <v>119</v>
      </c>
      <c r="D44" s="13">
        <v>32</v>
      </c>
      <c r="E44" s="5"/>
      <c r="F44" s="5"/>
    </row>
    <row r="45" spans="1:6" x14ac:dyDescent="0.2">
      <c r="A45" s="11">
        <v>44343</v>
      </c>
      <c r="B45" s="12" t="s">
        <v>120</v>
      </c>
      <c r="C45" s="30" t="s">
        <v>121</v>
      </c>
      <c r="D45" s="13">
        <v>47.05</v>
      </c>
      <c r="E45" s="5"/>
      <c r="F45" s="5"/>
    </row>
    <row r="46" spans="1:6" x14ac:dyDescent="0.2">
      <c r="A46" s="11">
        <v>44344</v>
      </c>
      <c r="B46" s="12" t="s">
        <v>5</v>
      </c>
      <c r="C46" s="30" t="s">
        <v>33</v>
      </c>
      <c r="D46" s="13">
        <v>4.37</v>
      </c>
      <c r="E46" s="5"/>
      <c r="F46" s="5"/>
    </row>
    <row r="47" spans="1:6" x14ac:dyDescent="0.2">
      <c r="A47" s="11"/>
      <c r="B47" s="12"/>
      <c r="C47" s="29"/>
      <c r="D47" s="13"/>
      <c r="E47" s="5"/>
      <c r="F47" s="5"/>
    </row>
    <row r="48" spans="1:6" x14ac:dyDescent="0.2">
      <c r="A48" s="11">
        <v>44349</v>
      </c>
      <c r="B48" s="12" t="s">
        <v>87</v>
      </c>
      <c r="C48" s="28" t="s">
        <v>122</v>
      </c>
      <c r="D48" s="13">
        <v>70.94</v>
      </c>
      <c r="E48" s="5"/>
      <c r="F48" s="5"/>
    </row>
    <row r="49" spans="1:6" x14ac:dyDescent="0.2">
      <c r="A49" s="11">
        <v>44357</v>
      </c>
      <c r="B49" s="12" t="s">
        <v>123</v>
      </c>
      <c r="C49" s="30" t="s">
        <v>124</v>
      </c>
      <c r="D49" s="13">
        <v>38.21</v>
      </c>
      <c r="E49" s="5"/>
      <c r="F49" s="5"/>
    </row>
    <row r="50" spans="1:6" x14ac:dyDescent="0.2">
      <c r="A50" s="11">
        <v>44357</v>
      </c>
      <c r="B50" s="12" t="s">
        <v>10</v>
      </c>
      <c r="C50" s="30" t="s">
        <v>124</v>
      </c>
      <c r="D50" s="13">
        <v>20</v>
      </c>
      <c r="E50" s="5"/>
      <c r="F50" s="5"/>
    </row>
    <row r="51" spans="1:6" x14ac:dyDescent="0.2">
      <c r="A51" s="11">
        <v>44376</v>
      </c>
      <c r="B51" s="12" t="s">
        <v>5</v>
      </c>
      <c r="C51" s="30" t="s">
        <v>33</v>
      </c>
      <c r="D51" s="13">
        <v>4.37</v>
      </c>
      <c r="E51" s="5"/>
      <c r="F51" s="5"/>
    </row>
    <row r="52" spans="1:6" x14ac:dyDescent="0.2">
      <c r="A52" s="11"/>
      <c r="B52" s="12"/>
      <c r="C52" s="30"/>
      <c r="D52" s="13"/>
      <c r="E52" s="5"/>
      <c r="F52" s="5"/>
    </row>
    <row r="53" spans="1:6" x14ac:dyDescent="0.2">
      <c r="A53" s="11">
        <v>44379</v>
      </c>
      <c r="B53" s="16" t="s">
        <v>87</v>
      </c>
      <c r="C53" s="28" t="s">
        <v>122</v>
      </c>
      <c r="D53" s="13">
        <v>73.61</v>
      </c>
    </row>
    <row r="54" spans="1:6" x14ac:dyDescent="0.2">
      <c r="A54" s="11">
        <v>44405</v>
      </c>
      <c r="B54" s="12" t="s">
        <v>5</v>
      </c>
      <c r="C54" s="29" t="s">
        <v>33</v>
      </c>
      <c r="D54" s="13">
        <v>4.37</v>
      </c>
    </row>
    <row r="55" spans="1:6" x14ac:dyDescent="0.2">
      <c r="A55" s="11"/>
      <c r="B55" s="12"/>
      <c r="C55" s="30"/>
      <c r="D55" s="13"/>
    </row>
    <row r="56" spans="1:6" x14ac:dyDescent="0.2">
      <c r="A56" s="11">
        <v>44410</v>
      </c>
      <c r="B56" s="12" t="s">
        <v>87</v>
      </c>
      <c r="C56" s="28" t="s">
        <v>122</v>
      </c>
      <c r="D56" s="13">
        <v>73.55</v>
      </c>
    </row>
    <row r="57" spans="1:6" x14ac:dyDescent="0.2">
      <c r="A57" s="11">
        <v>44438</v>
      </c>
      <c r="B57" s="12" t="s">
        <v>5</v>
      </c>
      <c r="C57" s="30" t="s">
        <v>33</v>
      </c>
      <c r="D57" s="13">
        <v>4.5999999999999996</v>
      </c>
    </row>
    <row r="58" spans="1:6" x14ac:dyDescent="0.2">
      <c r="A58" s="11"/>
      <c r="B58" s="12"/>
      <c r="C58" s="30"/>
      <c r="D58" s="13"/>
    </row>
    <row r="59" spans="1:6" x14ac:dyDescent="0.2">
      <c r="A59" s="11">
        <v>44441</v>
      </c>
      <c r="B59" s="12" t="s">
        <v>87</v>
      </c>
      <c r="C59" s="28" t="s">
        <v>122</v>
      </c>
      <c r="D59" s="13">
        <v>72.459999999999994</v>
      </c>
    </row>
    <row r="60" spans="1:6" x14ac:dyDescent="0.2">
      <c r="A60" s="11">
        <v>44467</v>
      </c>
      <c r="B60" s="12" t="s">
        <v>5</v>
      </c>
      <c r="C60" s="30" t="s">
        <v>33</v>
      </c>
      <c r="D60" s="13">
        <v>4.5999999999999996</v>
      </c>
    </row>
    <row r="61" spans="1:6" x14ac:dyDescent="0.2">
      <c r="A61" s="11"/>
      <c r="B61" s="12"/>
      <c r="C61" s="30"/>
      <c r="D61" s="13"/>
    </row>
    <row r="62" spans="1:6" x14ac:dyDescent="0.2">
      <c r="A62" s="11">
        <v>44471</v>
      </c>
      <c r="B62" s="12" t="s">
        <v>87</v>
      </c>
      <c r="C62" s="28" t="s">
        <v>122</v>
      </c>
      <c r="D62" s="13">
        <v>74.400000000000006</v>
      </c>
    </row>
    <row r="63" spans="1:6" x14ac:dyDescent="0.2">
      <c r="A63" s="11">
        <v>44471</v>
      </c>
      <c r="B63" s="12" t="s">
        <v>5</v>
      </c>
      <c r="C63" s="30" t="s">
        <v>33</v>
      </c>
      <c r="D63" s="13">
        <v>4.5999999999999996</v>
      </c>
    </row>
    <row r="64" spans="1:6" x14ac:dyDescent="0.2">
      <c r="A64" s="11"/>
      <c r="B64" s="12"/>
      <c r="C64" s="30"/>
      <c r="D64" s="13"/>
    </row>
    <row r="65" spans="1:4" x14ac:dyDescent="0.2">
      <c r="A65" s="11">
        <v>44502</v>
      </c>
      <c r="B65" s="12" t="s">
        <v>87</v>
      </c>
      <c r="C65" s="28" t="s">
        <v>122</v>
      </c>
      <c r="D65" s="13">
        <v>72.099999999999994</v>
      </c>
    </row>
    <row r="66" spans="1:4" x14ac:dyDescent="0.2">
      <c r="A66" s="11"/>
      <c r="B66" s="12"/>
      <c r="C66" s="30"/>
      <c r="D66" s="13"/>
    </row>
    <row r="67" spans="1:4" x14ac:dyDescent="0.2">
      <c r="A67" s="6"/>
      <c r="B67" s="7"/>
      <c r="C67" s="14"/>
    </row>
    <row r="68" spans="1:4" ht="13.5" thickBot="1" x14ac:dyDescent="0.25">
      <c r="D68" s="34">
        <f>SUM(D6:D67)</f>
        <v>2377.0499999999993</v>
      </c>
    </row>
    <row r="69" spans="1:4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pane ySplit="5" topLeftCell="A6" activePane="bottomLeft" state="frozen"/>
      <selection pane="bottomLeft" activeCell="C8" sqref="C8"/>
    </sheetView>
  </sheetViews>
  <sheetFormatPr defaultColWidth="9.140625" defaultRowHeight="12.75" x14ac:dyDescent="0.2"/>
  <cols>
    <col min="1" max="1" width="9.42578125" style="4" bestFit="1" customWidth="1"/>
    <col min="2" max="2" width="22.7109375" style="4" customWidth="1"/>
    <col min="3" max="3" width="92" style="2" bestFit="1" customWidth="1"/>
    <col min="4" max="4" width="9.85546875" style="32" customWidth="1"/>
    <col min="5" max="16384" width="9.140625" style="1"/>
  </cols>
  <sheetData>
    <row r="1" spans="1:6" ht="21" x14ac:dyDescent="0.2">
      <c r="A1" s="3" t="s">
        <v>220</v>
      </c>
    </row>
    <row r="2" spans="1:6" ht="21" x14ac:dyDescent="0.2">
      <c r="A2" s="3" t="s">
        <v>217</v>
      </c>
    </row>
    <row r="3" spans="1:6" s="20" customFormat="1" ht="18.75" x14ac:dyDescent="0.3">
      <c r="A3" s="21" t="s">
        <v>73</v>
      </c>
      <c r="B3" s="18"/>
      <c r="C3" s="19"/>
      <c r="D3" s="33"/>
    </row>
    <row r="4" spans="1:6" s="20" customFormat="1" ht="18.75" x14ac:dyDescent="0.3">
      <c r="A4" s="21"/>
      <c r="B4" s="18"/>
      <c r="C4" s="19"/>
      <c r="D4" s="33"/>
    </row>
    <row r="5" spans="1:6" x14ac:dyDescent="0.2">
      <c r="A5" s="8" t="s">
        <v>0</v>
      </c>
      <c r="B5" s="9" t="s">
        <v>1</v>
      </c>
      <c r="C5" s="25" t="s">
        <v>2</v>
      </c>
      <c r="D5" s="10" t="s">
        <v>3</v>
      </c>
    </row>
    <row r="6" spans="1:6" x14ac:dyDescent="0.2">
      <c r="A6" s="22">
        <v>44162</v>
      </c>
      <c r="B6" s="12" t="s">
        <v>95</v>
      </c>
      <c r="C6" s="26" t="s">
        <v>33</v>
      </c>
      <c r="D6" s="23">
        <v>4.37</v>
      </c>
    </row>
    <row r="7" spans="1:6" ht="13.5" customHeight="1" x14ac:dyDescent="0.2">
      <c r="A7" s="15"/>
      <c r="B7" s="12"/>
      <c r="C7" s="26"/>
      <c r="D7" s="13"/>
      <c r="E7" s="5"/>
      <c r="F7" s="5"/>
    </row>
    <row r="8" spans="1:6" x14ac:dyDescent="0.2">
      <c r="A8" s="11">
        <v>44174</v>
      </c>
      <c r="B8" s="12" t="s">
        <v>125</v>
      </c>
      <c r="C8" s="26" t="s">
        <v>126</v>
      </c>
      <c r="D8" s="13">
        <v>258</v>
      </c>
      <c r="E8" s="5"/>
      <c r="F8" s="5"/>
    </row>
    <row r="9" spans="1:6" x14ac:dyDescent="0.2">
      <c r="A9" s="15">
        <v>44183</v>
      </c>
      <c r="B9" s="12" t="s">
        <v>127</v>
      </c>
      <c r="C9" s="27" t="s">
        <v>128</v>
      </c>
      <c r="D9" s="13">
        <v>81</v>
      </c>
      <c r="E9" s="5"/>
      <c r="F9" s="5"/>
    </row>
    <row r="10" spans="1:6" ht="13.5" customHeight="1" x14ac:dyDescent="0.2">
      <c r="A10" s="15">
        <v>44195</v>
      </c>
      <c r="B10" s="12" t="s">
        <v>5</v>
      </c>
      <c r="C10" s="26" t="s">
        <v>33</v>
      </c>
      <c r="D10" s="13">
        <v>4.37</v>
      </c>
      <c r="E10" s="5"/>
      <c r="F10" s="5"/>
    </row>
    <row r="11" spans="1:6" x14ac:dyDescent="0.2">
      <c r="A11" s="11"/>
      <c r="B11" s="12"/>
      <c r="C11" s="28"/>
      <c r="D11" s="13"/>
      <c r="E11" s="5"/>
      <c r="F11" s="5"/>
    </row>
    <row r="12" spans="1:6" x14ac:dyDescent="0.2">
      <c r="A12" s="11">
        <v>44224</v>
      </c>
      <c r="B12" s="12" t="s">
        <v>5</v>
      </c>
      <c r="C12" s="28" t="s">
        <v>33</v>
      </c>
      <c r="D12" s="13">
        <v>4.37</v>
      </c>
      <c r="E12" s="5"/>
      <c r="F12" s="5"/>
    </row>
    <row r="13" spans="1:6" x14ac:dyDescent="0.2">
      <c r="A13" s="11"/>
      <c r="B13" s="12"/>
      <c r="C13" s="28"/>
      <c r="D13" s="13"/>
      <c r="E13" s="5"/>
      <c r="F13" s="5"/>
    </row>
    <row r="14" spans="1:6" x14ac:dyDescent="0.2">
      <c r="A14" s="11">
        <v>44237</v>
      </c>
      <c r="B14" s="12" t="s">
        <v>129</v>
      </c>
      <c r="C14" s="28" t="s">
        <v>130</v>
      </c>
      <c r="D14" s="13">
        <v>523.6</v>
      </c>
      <c r="E14" s="5"/>
      <c r="F14" s="5"/>
    </row>
    <row r="15" spans="1:6" x14ac:dyDescent="0.2">
      <c r="A15" s="11">
        <v>44252</v>
      </c>
      <c r="B15" s="12" t="s">
        <v>5</v>
      </c>
      <c r="C15" s="28" t="s">
        <v>33</v>
      </c>
      <c r="D15" s="13">
        <v>4.37</v>
      </c>
      <c r="E15" s="5"/>
      <c r="F15" s="5"/>
    </row>
    <row r="16" spans="1:6" x14ac:dyDescent="0.2">
      <c r="A16" s="11"/>
      <c r="B16" s="12"/>
      <c r="C16" s="28"/>
      <c r="D16" s="13"/>
      <c r="E16" s="5"/>
      <c r="F16" s="5"/>
    </row>
    <row r="17" spans="1:6" x14ac:dyDescent="0.2">
      <c r="A17" s="11">
        <v>44274</v>
      </c>
      <c r="B17" s="12" t="s">
        <v>6</v>
      </c>
      <c r="C17" s="28" t="s">
        <v>131</v>
      </c>
      <c r="D17" s="13">
        <v>40.799999999999997</v>
      </c>
      <c r="E17" s="5"/>
      <c r="F17" s="5"/>
    </row>
    <row r="18" spans="1:6" ht="12.95" customHeight="1" x14ac:dyDescent="0.2">
      <c r="A18" s="11">
        <v>44273</v>
      </c>
      <c r="B18" s="12" t="s">
        <v>132</v>
      </c>
      <c r="C18" s="28" t="s">
        <v>133</v>
      </c>
      <c r="D18" s="13">
        <v>143.19999999999999</v>
      </c>
      <c r="E18" s="5"/>
      <c r="F18" s="5"/>
    </row>
    <row r="19" spans="1:6" ht="12.95" customHeight="1" x14ac:dyDescent="0.2">
      <c r="A19" s="11">
        <v>44639</v>
      </c>
      <c r="B19" s="12" t="s">
        <v>118</v>
      </c>
      <c r="C19" s="27" t="s">
        <v>134</v>
      </c>
      <c r="D19" s="13">
        <v>32</v>
      </c>
      <c r="E19" s="5"/>
      <c r="F19" s="5"/>
    </row>
    <row r="20" spans="1:6" ht="12.95" customHeight="1" x14ac:dyDescent="0.2">
      <c r="A20" s="11">
        <v>44281</v>
      </c>
      <c r="B20" s="12" t="s">
        <v>135</v>
      </c>
      <c r="C20" s="27" t="s">
        <v>136</v>
      </c>
      <c r="D20" s="13">
        <v>90.44</v>
      </c>
      <c r="E20" s="5"/>
      <c r="F20" s="5"/>
    </row>
    <row r="21" spans="1:6" ht="12.95" customHeight="1" x14ac:dyDescent="0.2">
      <c r="A21" s="11">
        <v>44284</v>
      </c>
      <c r="B21" s="12" t="s">
        <v>5</v>
      </c>
      <c r="C21" s="27" t="s">
        <v>33</v>
      </c>
      <c r="D21" s="13">
        <v>4.37</v>
      </c>
      <c r="E21" s="5"/>
      <c r="F21" s="5"/>
    </row>
    <row r="22" spans="1:6" ht="12.95" customHeight="1" x14ac:dyDescent="0.2">
      <c r="A22" s="11"/>
      <c r="B22" s="12"/>
      <c r="C22" s="27"/>
      <c r="D22" s="13"/>
      <c r="E22" s="5"/>
      <c r="F22" s="5"/>
    </row>
    <row r="23" spans="1:6" ht="12.95" customHeight="1" x14ac:dyDescent="0.2">
      <c r="A23" s="11">
        <v>44301</v>
      </c>
      <c r="B23" s="12" t="s">
        <v>137</v>
      </c>
      <c r="C23" s="27" t="s">
        <v>138</v>
      </c>
      <c r="D23" s="13">
        <v>12</v>
      </c>
      <c r="E23" s="5"/>
      <c r="F23" s="5"/>
    </row>
    <row r="24" spans="1:6" ht="12.95" customHeight="1" x14ac:dyDescent="0.2">
      <c r="A24" s="11">
        <v>44315</v>
      </c>
      <c r="B24" s="12" t="s">
        <v>5</v>
      </c>
      <c r="C24" s="29" t="s">
        <v>33</v>
      </c>
      <c r="D24" s="13">
        <v>4.37</v>
      </c>
      <c r="E24" s="5"/>
      <c r="F24" s="5"/>
    </row>
    <row r="25" spans="1:6" ht="12.95" customHeight="1" x14ac:dyDescent="0.2">
      <c r="A25" s="11"/>
      <c r="B25" s="12"/>
      <c r="C25" s="29"/>
      <c r="D25" s="13"/>
      <c r="E25" s="5"/>
      <c r="F25" s="5"/>
    </row>
    <row r="26" spans="1:6" ht="12.95" customHeight="1" x14ac:dyDescent="0.2">
      <c r="A26" s="11">
        <v>44344</v>
      </c>
      <c r="B26" s="12" t="s">
        <v>5</v>
      </c>
      <c r="C26" s="29" t="s">
        <v>33</v>
      </c>
      <c r="D26" s="13">
        <v>4.37</v>
      </c>
      <c r="E26" s="5"/>
      <c r="F26" s="5"/>
    </row>
    <row r="27" spans="1:6" ht="12.95" customHeight="1" x14ac:dyDescent="0.2">
      <c r="A27" s="11"/>
      <c r="B27" s="12"/>
      <c r="C27" s="29"/>
      <c r="D27" s="13"/>
      <c r="E27" s="5"/>
      <c r="F27" s="5"/>
    </row>
    <row r="28" spans="1:6" ht="12.95" customHeight="1" x14ac:dyDescent="0.2">
      <c r="A28" s="11">
        <v>44376</v>
      </c>
      <c r="B28" s="12" t="s">
        <v>5</v>
      </c>
      <c r="C28" s="29" t="s">
        <v>33</v>
      </c>
      <c r="D28" s="13">
        <v>4.37</v>
      </c>
      <c r="E28" s="5"/>
      <c r="F28" s="5"/>
    </row>
    <row r="29" spans="1:6" ht="12.95" customHeight="1" x14ac:dyDescent="0.2">
      <c r="A29" s="11"/>
      <c r="B29" s="12"/>
      <c r="C29" s="30"/>
      <c r="D29" s="13"/>
      <c r="E29" s="5"/>
      <c r="F29" s="5"/>
    </row>
    <row r="30" spans="1:6" ht="12.95" customHeight="1" x14ac:dyDescent="0.2">
      <c r="A30" s="11">
        <v>44405</v>
      </c>
      <c r="B30" s="12" t="s">
        <v>5</v>
      </c>
      <c r="C30" s="29" t="s">
        <v>33</v>
      </c>
      <c r="D30" s="13">
        <v>4.37</v>
      </c>
      <c r="E30" s="5"/>
      <c r="F30" s="5"/>
    </row>
    <row r="31" spans="1:6" x14ac:dyDescent="0.2">
      <c r="A31" s="11"/>
      <c r="B31" s="17"/>
      <c r="C31" s="31"/>
      <c r="D31" s="13"/>
      <c r="E31" s="5"/>
      <c r="F31" s="5"/>
    </row>
    <row r="32" spans="1:6" ht="12.95" customHeight="1" x14ac:dyDescent="0.2">
      <c r="A32" s="11">
        <v>44438</v>
      </c>
      <c r="B32" s="12" t="s">
        <v>5</v>
      </c>
      <c r="C32" s="29" t="s">
        <v>33</v>
      </c>
      <c r="D32" s="13">
        <v>4.5999999999999996</v>
      </c>
      <c r="E32" s="5"/>
      <c r="F32" s="5"/>
    </row>
    <row r="33" spans="1:6" x14ac:dyDescent="0.2">
      <c r="A33" s="11"/>
      <c r="B33" s="12"/>
      <c r="C33" s="30"/>
      <c r="D33" s="13"/>
      <c r="E33" s="5"/>
      <c r="F33" s="5"/>
    </row>
    <row r="34" spans="1:6" ht="12.95" customHeight="1" x14ac:dyDescent="0.2">
      <c r="A34" s="11">
        <v>44467</v>
      </c>
      <c r="B34" s="12" t="s">
        <v>5</v>
      </c>
      <c r="C34" s="29" t="s">
        <v>33</v>
      </c>
      <c r="D34" s="13">
        <v>4.5999999999999996</v>
      </c>
      <c r="E34" s="5"/>
      <c r="F34" s="5"/>
    </row>
    <row r="35" spans="1:6" x14ac:dyDescent="0.2">
      <c r="A35" s="11"/>
      <c r="B35" s="12"/>
      <c r="C35" s="30"/>
      <c r="D35" s="13"/>
      <c r="E35" s="5"/>
      <c r="F35" s="5"/>
    </row>
    <row r="36" spans="1:6" ht="12.95" customHeight="1" x14ac:dyDescent="0.2">
      <c r="A36" s="11">
        <v>44497</v>
      </c>
      <c r="B36" s="12" t="s">
        <v>5</v>
      </c>
      <c r="C36" s="29" t="s">
        <v>33</v>
      </c>
      <c r="D36" s="13">
        <v>4.5999999999999996</v>
      </c>
      <c r="E36" s="5"/>
      <c r="F36" s="5"/>
    </row>
    <row r="37" spans="1:6" x14ac:dyDescent="0.2">
      <c r="A37" s="11"/>
      <c r="B37" s="12"/>
      <c r="C37" s="30"/>
      <c r="D37" s="13"/>
      <c r="E37" s="5"/>
      <c r="F37" s="5"/>
    </row>
    <row r="38" spans="1:6" x14ac:dyDescent="0.2">
      <c r="A38" s="6"/>
      <c r="B38" s="7"/>
      <c r="C38" s="14"/>
    </row>
    <row r="39" spans="1:6" ht="13.5" thickBot="1" x14ac:dyDescent="0.25">
      <c r="D39" s="34">
        <f>SUM(D8:D38)</f>
        <v>1229.7999999999993</v>
      </c>
    </row>
    <row r="40" spans="1:6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workbookViewId="0">
      <pane ySplit="5" topLeftCell="A6" activePane="bottomLeft" state="frozen"/>
      <selection pane="bottomLeft" activeCell="C4" sqref="C4"/>
    </sheetView>
  </sheetViews>
  <sheetFormatPr defaultColWidth="9.140625" defaultRowHeight="12.75" x14ac:dyDescent="0.2"/>
  <cols>
    <col min="1" max="1" width="9.42578125" style="4" bestFit="1" customWidth="1"/>
    <col min="2" max="2" width="24.28515625" style="4" customWidth="1"/>
    <col min="3" max="3" width="92" style="2" bestFit="1" customWidth="1"/>
    <col min="4" max="4" width="9.85546875" style="32" customWidth="1"/>
    <col min="5" max="16384" width="9.140625" style="1"/>
  </cols>
  <sheetData>
    <row r="1" spans="1:6" ht="21" x14ac:dyDescent="0.2">
      <c r="A1" s="3" t="s">
        <v>219</v>
      </c>
    </row>
    <row r="2" spans="1:6" ht="21" x14ac:dyDescent="0.2">
      <c r="A2" s="3" t="s">
        <v>217</v>
      </c>
    </row>
    <row r="3" spans="1:6" s="20" customFormat="1" ht="18.75" x14ac:dyDescent="0.3">
      <c r="A3" s="21" t="s">
        <v>75</v>
      </c>
      <c r="B3" s="18"/>
      <c r="C3" s="19"/>
      <c r="D3" s="33"/>
    </row>
    <row r="4" spans="1:6" s="20" customFormat="1" ht="18.75" x14ac:dyDescent="0.3">
      <c r="A4" s="21"/>
      <c r="B4" s="18"/>
      <c r="C4" s="19"/>
      <c r="D4" s="33"/>
    </row>
    <row r="5" spans="1:6" x14ac:dyDescent="0.2">
      <c r="A5" s="8" t="s">
        <v>0</v>
      </c>
      <c r="B5" s="9" t="s">
        <v>1</v>
      </c>
      <c r="C5" s="25" t="s">
        <v>2</v>
      </c>
      <c r="D5" s="10" t="s">
        <v>3</v>
      </c>
    </row>
    <row r="6" spans="1:6" x14ac:dyDescent="0.2">
      <c r="A6" s="22">
        <v>44144</v>
      </c>
      <c r="B6" s="12" t="s">
        <v>23</v>
      </c>
      <c r="C6" s="26" t="s">
        <v>139</v>
      </c>
      <c r="D6" s="23">
        <v>300.89999999999998</v>
      </c>
    </row>
    <row r="7" spans="1:6" ht="13.5" customHeight="1" x14ac:dyDescent="0.2">
      <c r="A7" s="15">
        <v>44148</v>
      </c>
      <c r="B7" s="12" t="s">
        <v>140</v>
      </c>
      <c r="C7" s="26" t="s">
        <v>141</v>
      </c>
      <c r="D7" s="13">
        <v>14.99</v>
      </c>
      <c r="E7" s="5"/>
      <c r="F7" s="5"/>
    </row>
    <row r="8" spans="1:6" x14ac:dyDescent="0.2">
      <c r="A8" s="11">
        <v>44150</v>
      </c>
      <c r="B8" s="12" t="s">
        <v>142</v>
      </c>
      <c r="C8" s="26" t="s">
        <v>143</v>
      </c>
      <c r="D8" s="13">
        <v>31.1</v>
      </c>
      <c r="E8" s="5"/>
      <c r="F8" s="5"/>
    </row>
    <row r="9" spans="1:6" x14ac:dyDescent="0.2">
      <c r="A9" s="15">
        <v>44160</v>
      </c>
      <c r="B9" s="12" t="s">
        <v>111</v>
      </c>
      <c r="C9" s="27" t="s">
        <v>144</v>
      </c>
      <c r="D9" s="13">
        <v>73.27</v>
      </c>
      <c r="E9" s="5"/>
      <c r="F9" s="5"/>
    </row>
    <row r="10" spans="1:6" ht="13.5" customHeight="1" x14ac:dyDescent="0.2">
      <c r="A10" s="15">
        <v>44162</v>
      </c>
      <c r="B10" s="12" t="s">
        <v>5</v>
      </c>
      <c r="C10" s="26" t="s">
        <v>33</v>
      </c>
      <c r="D10" s="13">
        <v>4.37</v>
      </c>
      <c r="E10" s="5"/>
      <c r="F10" s="5"/>
    </row>
    <row r="11" spans="1:6" ht="13.5" customHeight="1" x14ac:dyDescent="0.2">
      <c r="A11" s="15"/>
      <c r="B11" s="12"/>
      <c r="C11" s="26"/>
      <c r="D11" s="13"/>
      <c r="E11" s="5"/>
      <c r="F11" s="5"/>
    </row>
    <row r="12" spans="1:6" x14ac:dyDescent="0.2">
      <c r="A12" s="11">
        <v>44166</v>
      </c>
      <c r="B12" s="12" t="s">
        <v>7</v>
      </c>
      <c r="C12" s="28" t="s">
        <v>145</v>
      </c>
      <c r="D12" s="13">
        <v>124.4</v>
      </c>
      <c r="E12" s="5"/>
      <c r="F12" s="5"/>
    </row>
    <row r="13" spans="1:6" x14ac:dyDescent="0.2">
      <c r="A13" s="11">
        <v>44183</v>
      </c>
      <c r="B13" s="12" t="s">
        <v>146</v>
      </c>
      <c r="C13" s="28" t="s">
        <v>147</v>
      </c>
      <c r="D13" s="13">
        <v>150</v>
      </c>
      <c r="E13" s="5"/>
      <c r="F13" s="5"/>
    </row>
    <row r="14" spans="1:6" x14ac:dyDescent="0.2">
      <c r="A14" s="11">
        <v>44195</v>
      </c>
      <c r="B14" s="12" t="s">
        <v>5</v>
      </c>
      <c r="C14" s="28" t="s">
        <v>33</v>
      </c>
      <c r="D14" s="13">
        <v>4.37</v>
      </c>
      <c r="E14" s="5"/>
      <c r="F14" s="5"/>
    </row>
    <row r="15" spans="1:6" x14ac:dyDescent="0.2">
      <c r="A15" s="11"/>
      <c r="B15" s="12"/>
      <c r="C15" s="28"/>
      <c r="D15" s="13"/>
      <c r="E15" s="5"/>
      <c r="F15" s="5"/>
    </row>
    <row r="16" spans="1:6" x14ac:dyDescent="0.2">
      <c r="A16" s="11">
        <v>44224</v>
      </c>
      <c r="B16" s="12" t="s">
        <v>5</v>
      </c>
      <c r="C16" s="28" t="s">
        <v>33</v>
      </c>
      <c r="D16" s="13">
        <v>4.37</v>
      </c>
      <c r="E16" s="5"/>
      <c r="F16" s="5"/>
    </row>
    <row r="17" spans="1:6" x14ac:dyDescent="0.2">
      <c r="A17" s="11"/>
      <c r="B17" s="12"/>
      <c r="C17" s="28"/>
      <c r="D17" s="13"/>
      <c r="E17" s="5"/>
      <c r="F17" s="5"/>
    </row>
    <row r="18" spans="1:6" x14ac:dyDescent="0.2">
      <c r="A18" s="11">
        <v>44252</v>
      </c>
      <c r="B18" s="12" t="s">
        <v>5</v>
      </c>
      <c r="C18" s="28" t="s">
        <v>33</v>
      </c>
      <c r="D18" s="13">
        <v>4.37</v>
      </c>
      <c r="E18" s="5"/>
      <c r="F18" s="5"/>
    </row>
    <row r="19" spans="1:6" ht="12.95" customHeight="1" x14ac:dyDescent="0.2">
      <c r="A19" s="11"/>
      <c r="B19" s="12"/>
      <c r="C19" s="28"/>
      <c r="D19" s="13"/>
      <c r="E19" s="5"/>
      <c r="F19" s="5"/>
    </row>
    <row r="20" spans="1:6" ht="12.95" customHeight="1" x14ac:dyDescent="0.2">
      <c r="A20" s="11">
        <v>44267</v>
      </c>
      <c r="B20" s="12" t="s">
        <v>148</v>
      </c>
      <c r="C20" s="27" t="s">
        <v>149</v>
      </c>
      <c r="D20" s="13">
        <v>807</v>
      </c>
      <c r="E20" s="5"/>
      <c r="F20" s="5"/>
    </row>
    <row r="21" spans="1:6" ht="12.95" customHeight="1" x14ac:dyDescent="0.2">
      <c r="A21" s="11">
        <v>44280</v>
      </c>
      <c r="B21" s="12" t="s">
        <v>150</v>
      </c>
      <c r="C21" s="27" t="s">
        <v>151</v>
      </c>
      <c r="D21" s="13">
        <v>185.9</v>
      </c>
      <c r="E21" s="5"/>
      <c r="F21" s="5"/>
    </row>
    <row r="22" spans="1:6" ht="12.95" customHeight="1" x14ac:dyDescent="0.2">
      <c r="A22" s="11">
        <v>44284</v>
      </c>
      <c r="B22" s="12" t="s">
        <v>5</v>
      </c>
      <c r="C22" s="27" t="s">
        <v>33</v>
      </c>
      <c r="D22" s="13">
        <v>4.37</v>
      </c>
      <c r="E22" s="5"/>
      <c r="F22" s="5"/>
    </row>
    <row r="23" spans="1:6" ht="12.95" customHeight="1" x14ac:dyDescent="0.2">
      <c r="A23" s="11">
        <v>44285</v>
      </c>
      <c r="B23" s="12" t="s">
        <v>148</v>
      </c>
      <c r="C23" s="27" t="s">
        <v>152</v>
      </c>
      <c r="D23" s="13">
        <v>480</v>
      </c>
      <c r="E23" s="5"/>
      <c r="F23" s="5"/>
    </row>
    <row r="24" spans="1:6" ht="12.95" customHeight="1" x14ac:dyDescent="0.2">
      <c r="A24" s="11"/>
      <c r="B24" s="12"/>
      <c r="C24" s="29"/>
      <c r="D24" s="13"/>
      <c r="E24" s="5"/>
      <c r="F24" s="5"/>
    </row>
    <row r="25" spans="1:6" ht="12.95" customHeight="1" x14ac:dyDescent="0.2">
      <c r="A25" s="11">
        <v>44292</v>
      </c>
      <c r="B25" s="12" t="s">
        <v>153</v>
      </c>
      <c r="C25" s="29" t="s">
        <v>154</v>
      </c>
      <c r="D25" s="13">
        <v>966</v>
      </c>
      <c r="E25" s="5"/>
      <c r="F25" s="5"/>
    </row>
    <row r="26" spans="1:6" ht="12.95" customHeight="1" x14ac:dyDescent="0.2">
      <c r="A26" s="11">
        <v>44295</v>
      </c>
      <c r="B26" s="12" t="s">
        <v>78</v>
      </c>
      <c r="C26" s="29" t="s">
        <v>155</v>
      </c>
      <c r="D26" s="13">
        <v>52.25</v>
      </c>
      <c r="E26" s="5"/>
      <c r="F26" s="5"/>
    </row>
    <row r="27" spans="1:6" ht="12.95" customHeight="1" x14ac:dyDescent="0.2">
      <c r="A27" s="11">
        <v>44295</v>
      </c>
      <c r="B27" s="12" t="s">
        <v>111</v>
      </c>
      <c r="C27" s="29" t="s">
        <v>156</v>
      </c>
      <c r="D27" s="13">
        <v>100</v>
      </c>
      <c r="E27" s="5"/>
      <c r="F27" s="5"/>
    </row>
    <row r="28" spans="1:6" ht="12.95" customHeight="1" x14ac:dyDescent="0.2">
      <c r="A28" s="11">
        <v>44298</v>
      </c>
      <c r="B28" s="12" t="s">
        <v>148</v>
      </c>
      <c r="C28" s="30" t="s">
        <v>152</v>
      </c>
      <c r="D28" s="13">
        <v>277</v>
      </c>
      <c r="E28" s="5"/>
      <c r="F28" s="5"/>
    </row>
    <row r="29" spans="1:6" ht="12.95" customHeight="1" x14ac:dyDescent="0.2">
      <c r="A29" s="11">
        <v>44298</v>
      </c>
      <c r="B29" s="12" t="s">
        <v>157</v>
      </c>
      <c r="C29" s="30" t="s">
        <v>158</v>
      </c>
      <c r="D29" s="13">
        <v>40</v>
      </c>
      <c r="E29" s="5"/>
      <c r="F29" s="5"/>
    </row>
    <row r="30" spans="1:6" ht="12.95" customHeight="1" x14ac:dyDescent="0.2">
      <c r="A30" s="11">
        <v>44298</v>
      </c>
      <c r="B30" s="12" t="s">
        <v>159</v>
      </c>
      <c r="C30" s="31" t="s">
        <v>160</v>
      </c>
      <c r="D30" s="13">
        <v>150</v>
      </c>
      <c r="E30" s="24"/>
      <c r="F30" s="5"/>
    </row>
    <row r="31" spans="1:6" x14ac:dyDescent="0.2">
      <c r="A31" s="11">
        <v>44304</v>
      </c>
      <c r="B31" s="17" t="s">
        <v>161</v>
      </c>
      <c r="C31" s="31" t="s">
        <v>160</v>
      </c>
      <c r="D31" s="13">
        <v>150</v>
      </c>
      <c r="E31" s="5"/>
      <c r="F31" s="5"/>
    </row>
    <row r="32" spans="1:6" x14ac:dyDescent="0.2">
      <c r="A32" s="11">
        <v>44308</v>
      </c>
      <c r="B32" s="12" t="s">
        <v>120</v>
      </c>
      <c r="C32" s="30" t="s">
        <v>162</v>
      </c>
      <c r="D32" s="13">
        <v>400</v>
      </c>
      <c r="E32" s="5"/>
      <c r="F32" s="5"/>
    </row>
    <row r="33" spans="1:6" x14ac:dyDescent="0.2">
      <c r="A33" s="11">
        <v>44311</v>
      </c>
      <c r="B33" s="17" t="s">
        <v>163</v>
      </c>
      <c r="C33" s="30" t="s">
        <v>160</v>
      </c>
      <c r="D33" s="13">
        <v>150</v>
      </c>
      <c r="E33" s="5"/>
      <c r="F33" s="5"/>
    </row>
    <row r="34" spans="1:6" x14ac:dyDescent="0.2">
      <c r="A34" s="11">
        <v>44315</v>
      </c>
      <c r="B34" s="12" t="s">
        <v>5</v>
      </c>
      <c r="C34" s="30" t="s">
        <v>33</v>
      </c>
      <c r="D34" s="13">
        <v>4.37</v>
      </c>
      <c r="E34" s="5"/>
      <c r="F34" s="5"/>
    </row>
    <row r="35" spans="1:6" x14ac:dyDescent="0.2">
      <c r="A35" s="11">
        <v>44316</v>
      </c>
      <c r="B35" s="17" t="s">
        <v>164</v>
      </c>
      <c r="C35" s="30" t="s">
        <v>160</v>
      </c>
      <c r="D35" s="13">
        <v>116.2</v>
      </c>
      <c r="E35" s="5"/>
      <c r="F35" s="5"/>
    </row>
    <row r="36" spans="1:6" x14ac:dyDescent="0.2">
      <c r="A36" s="11"/>
      <c r="B36" s="12"/>
      <c r="C36" s="30"/>
      <c r="D36" s="13"/>
      <c r="E36" s="5"/>
      <c r="F36" s="5"/>
    </row>
    <row r="37" spans="1:6" x14ac:dyDescent="0.2">
      <c r="A37" s="11">
        <v>44318</v>
      </c>
      <c r="B37" s="17" t="s">
        <v>165</v>
      </c>
      <c r="C37" s="30" t="s">
        <v>166</v>
      </c>
      <c r="D37" s="13">
        <v>109.35</v>
      </c>
      <c r="E37" s="5"/>
      <c r="F37" s="5"/>
    </row>
    <row r="38" spans="1:6" x14ac:dyDescent="0.2">
      <c r="A38" s="11">
        <v>44338</v>
      </c>
      <c r="B38" s="12" t="s">
        <v>167</v>
      </c>
      <c r="C38" s="30" t="s">
        <v>168</v>
      </c>
      <c r="D38" s="13">
        <v>283.08</v>
      </c>
      <c r="E38" s="5"/>
      <c r="F38" s="5"/>
    </row>
    <row r="39" spans="1:6" x14ac:dyDescent="0.2">
      <c r="A39" s="11">
        <v>44344</v>
      </c>
      <c r="B39" s="12" t="s">
        <v>5</v>
      </c>
      <c r="C39" s="29" t="s">
        <v>33</v>
      </c>
      <c r="D39" s="13">
        <v>4.37</v>
      </c>
      <c r="E39" s="5"/>
      <c r="F39" s="5"/>
    </row>
    <row r="40" spans="1:6" x14ac:dyDescent="0.2">
      <c r="A40" s="11"/>
      <c r="B40" s="12"/>
      <c r="C40" s="29"/>
      <c r="D40" s="13"/>
      <c r="E40" s="5"/>
      <c r="F40" s="5"/>
    </row>
    <row r="41" spans="1:6" x14ac:dyDescent="0.2">
      <c r="A41" s="11">
        <v>44364</v>
      </c>
      <c r="B41" s="12" t="s">
        <v>169</v>
      </c>
      <c r="C41" s="30" t="s">
        <v>170</v>
      </c>
      <c r="D41" s="13">
        <v>60</v>
      </c>
      <c r="E41" s="5"/>
      <c r="F41" s="5"/>
    </row>
    <row r="42" spans="1:6" x14ac:dyDescent="0.2">
      <c r="A42" s="11">
        <v>44376</v>
      </c>
      <c r="B42" s="12" t="s">
        <v>5</v>
      </c>
      <c r="C42" s="30" t="s">
        <v>33</v>
      </c>
      <c r="D42" s="13">
        <v>4.37</v>
      </c>
      <c r="E42" s="5"/>
      <c r="F42" s="5"/>
    </row>
    <row r="43" spans="1:6" x14ac:dyDescent="0.2">
      <c r="A43" s="11"/>
      <c r="B43" s="12"/>
      <c r="C43" s="29"/>
      <c r="D43" s="13"/>
      <c r="E43" s="5"/>
      <c r="F43" s="5"/>
    </row>
    <row r="44" spans="1:6" x14ac:dyDescent="0.2">
      <c r="A44" s="11">
        <v>44379</v>
      </c>
      <c r="B44" s="12" t="s">
        <v>171</v>
      </c>
      <c r="C44" s="29" t="s">
        <v>172</v>
      </c>
      <c r="D44" s="13">
        <v>50</v>
      </c>
      <c r="E44" s="5"/>
      <c r="F44" s="5"/>
    </row>
    <row r="45" spans="1:6" x14ac:dyDescent="0.2">
      <c r="A45" s="11">
        <v>44379</v>
      </c>
      <c r="B45" s="12" t="s">
        <v>150</v>
      </c>
      <c r="C45" s="30" t="s">
        <v>173</v>
      </c>
      <c r="D45" s="13">
        <v>246.3</v>
      </c>
      <c r="E45" s="5"/>
      <c r="F45" s="5"/>
    </row>
    <row r="46" spans="1:6" x14ac:dyDescent="0.2">
      <c r="A46" s="11">
        <v>44384</v>
      </c>
      <c r="B46" s="12" t="s">
        <v>174</v>
      </c>
      <c r="C46" s="30" t="s">
        <v>175</v>
      </c>
      <c r="D46" s="13">
        <v>148.35</v>
      </c>
      <c r="E46" s="5"/>
      <c r="F46" s="5"/>
    </row>
    <row r="47" spans="1:6" x14ac:dyDescent="0.2">
      <c r="A47" s="11">
        <v>44386</v>
      </c>
      <c r="B47" s="12" t="s">
        <v>82</v>
      </c>
      <c r="C47" s="30" t="s">
        <v>176</v>
      </c>
      <c r="D47" s="13">
        <v>97.88</v>
      </c>
      <c r="E47" s="5"/>
      <c r="F47" s="5"/>
    </row>
    <row r="48" spans="1:6" x14ac:dyDescent="0.2">
      <c r="A48" s="11">
        <v>44387</v>
      </c>
      <c r="B48" s="12" t="s">
        <v>177</v>
      </c>
      <c r="C48" s="30" t="s">
        <v>178</v>
      </c>
      <c r="D48" s="13">
        <v>540</v>
      </c>
      <c r="E48" s="5"/>
      <c r="F48" s="5"/>
    </row>
    <row r="49" spans="1:4" x14ac:dyDescent="0.2">
      <c r="A49" s="11">
        <v>44388</v>
      </c>
      <c r="B49" s="16" t="s">
        <v>78</v>
      </c>
      <c r="C49" s="29" t="s">
        <v>179</v>
      </c>
      <c r="D49" s="13">
        <v>0.4</v>
      </c>
    </row>
    <row r="50" spans="1:4" x14ac:dyDescent="0.2">
      <c r="A50" s="11">
        <v>44388</v>
      </c>
      <c r="B50" s="12" t="s">
        <v>78</v>
      </c>
      <c r="C50" s="29" t="s">
        <v>176</v>
      </c>
      <c r="D50" s="13">
        <v>45.8</v>
      </c>
    </row>
    <row r="51" spans="1:4" x14ac:dyDescent="0.2">
      <c r="A51" s="11">
        <v>44405</v>
      </c>
      <c r="B51" s="12" t="s">
        <v>5</v>
      </c>
      <c r="C51" s="30" t="s">
        <v>33</v>
      </c>
      <c r="D51" s="13">
        <v>4.37</v>
      </c>
    </row>
    <row r="52" spans="1:4" x14ac:dyDescent="0.2">
      <c r="A52" s="11"/>
      <c r="B52" s="12"/>
      <c r="C52" s="30"/>
      <c r="D52" s="13"/>
    </row>
    <row r="53" spans="1:4" x14ac:dyDescent="0.2">
      <c r="A53" s="11">
        <v>44412</v>
      </c>
      <c r="B53" s="12" t="s">
        <v>180</v>
      </c>
      <c r="C53" s="30" t="s">
        <v>181</v>
      </c>
      <c r="D53" s="13">
        <v>655.5</v>
      </c>
    </row>
    <row r="54" spans="1:4" x14ac:dyDescent="0.2">
      <c r="A54" s="11">
        <v>44417</v>
      </c>
      <c r="B54" s="12" t="s">
        <v>127</v>
      </c>
      <c r="C54" s="30" t="s">
        <v>182</v>
      </c>
      <c r="D54" s="13">
        <v>16.5</v>
      </c>
    </row>
    <row r="55" spans="1:4" x14ac:dyDescent="0.2">
      <c r="A55" s="11">
        <v>44417</v>
      </c>
      <c r="B55" s="12" t="s">
        <v>169</v>
      </c>
      <c r="C55" s="30" t="s">
        <v>183</v>
      </c>
      <c r="D55" s="13">
        <v>58.8</v>
      </c>
    </row>
    <row r="56" spans="1:4" x14ac:dyDescent="0.2">
      <c r="A56" s="11">
        <v>44438</v>
      </c>
      <c r="B56" s="12" t="s">
        <v>5</v>
      </c>
      <c r="C56" s="29" t="s">
        <v>33</v>
      </c>
      <c r="D56" s="13">
        <v>4.5999999999999996</v>
      </c>
    </row>
    <row r="57" spans="1:4" x14ac:dyDescent="0.2">
      <c r="A57" s="11"/>
      <c r="B57" s="12"/>
      <c r="C57" s="29"/>
      <c r="D57" s="13"/>
    </row>
    <row r="58" spans="1:4" x14ac:dyDescent="0.2">
      <c r="A58" s="11">
        <v>44467</v>
      </c>
      <c r="B58" s="12" t="s">
        <v>5</v>
      </c>
      <c r="C58" s="30" t="s">
        <v>33</v>
      </c>
      <c r="D58" s="13">
        <v>4.5999999999999996</v>
      </c>
    </row>
    <row r="59" spans="1:4" x14ac:dyDescent="0.2">
      <c r="A59" s="11"/>
      <c r="B59" s="12"/>
      <c r="C59" s="29"/>
      <c r="D59" s="13"/>
    </row>
    <row r="60" spans="1:4" x14ac:dyDescent="0.2">
      <c r="A60" s="11">
        <v>44496</v>
      </c>
      <c r="B60" s="12" t="s">
        <v>169</v>
      </c>
      <c r="C60" s="30" t="s">
        <v>184</v>
      </c>
      <c r="D60" s="13">
        <v>50</v>
      </c>
    </row>
    <row r="61" spans="1:4" ht="12.95" customHeight="1" x14ac:dyDescent="0.2">
      <c r="A61" s="11">
        <v>44497</v>
      </c>
      <c r="B61" s="12" t="s">
        <v>5</v>
      </c>
      <c r="C61" s="29" t="s">
        <v>33</v>
      </c>
      <c r="D61" s="13">
        <v>4.5999999999999996</v>
      </c>
    </row>
    <row r="62" spans="1:4" ht="12.95" customHeight="1" x14ac:dyDescent="0.2">
      <c r="A62" s="11"/>
      <c r="B62" s="12"/>
      <c r="C62" s="29"/>
      <c r="D62" s="13"/>
    </row>
    <row r="63" spans="1:4" x14ac:dyDescent="0.2">
      <c r="A63" s="6"/>
      <c r="B63" s="7"/>
      <c r="C63" s="14"/>
    </row>
    <row r="64" spans="1:4" ht="13.5" thickBot="1" x14ac:dyDescent="0.25">
      <c r="D64" s="34">
        <f>SUM(D6:D63)</f>
        <v>6984.1000000000013</v>
      </c>
    </row>
    <row r="65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pane ySplit="5" topLeftCell="A6" activePane="bottomLeft" state="frozen"/>
      <selection pane="bottomLeft" activeCell="C4" sqref="C4"/>
    </sheetView>
  </sheetViews>
  <sheetFormatPr defaultColWidth="9.140625" defaultRowHeight="12.75" x14ac:dyDescent="0.2"/>
  <cols>
    <col min="1" max="1" width="9.42578125" style="4" bestFit="1" customWidth="1"/>
    <col min="2" max="2" width="22.7109375" style="4" customWidth="1"/>
    <col min="3" max="3" width="92" style="2" bestFit="1" customWidth="1"/>
    <col min="4" max="4" width="9.85546875" style="32" customWidth="1"/>
    <col min="5" max="16384" width="9.140625" style="1"/>
  </cols>
  <sheetData>
    <row r="1" spans="1:6" ht="21" x14ac:dyDescent="0.2">
      <c r="A1" s="3" t="s">
        <v>218</v>
      </c>
    </row>
    <row r="2" spans="1:6" ht="21" x14ac:dyDescent="0.2">
      <c r="A2" s="3" t="s">
        <v>217</v>
      </c>
    </row>
    <row r="3" spans="1:6" s="20" customFormat="1" ht="18.75" x14ac:dyDescent="0.3">
      <c r="A3" s="21" t="s">
        <v>73</v>
      </c>
      <c r="B3" s="18"/>
      <c r="C3" s="19"/>
      <c r="D3" s="33"/>
    </row>
    <row r="4" spans="1:6" s="20" customFormat="1" ht="18.75" x14ac:dyDescent="0.3">
      <c r="A4" s="21"/>
      <c r="B4" s="18"/>
      <c r="C4" s="19"/>
      <c r="D4" s="33"/>
    </row>
    <row r="5" spans="1:6" x14ac:dyDescent="0.2">
      <c r="A5" s="8" t="s">
        <v>0</v>
      </c>
      <c r="B5" s="9" t="s">
        <v>1</v>
      </c>
      <c r="C5" s="25" t="s">
        <v>2</v>
      </c>
      <c r="D5" s="10" t="s">
        <v>3</v>
      </c>
    </row>
    <row r="6" spans="1:6" x14ac:dyDescent="0.2">
      <c r="A6" s="22">
        <v>37569</v>
      </c>
      <c r="B6" s="12" t="s">
        <v>118</v>
      </c>
      <c r="C6" s="26" t="s">
        <v>185</v>
      </c>
      <c r="D6" s="23">
        <v>2</v>
      </c>
    </row>
    <row r="7" spans="1:6" ht="13.5" customHeight="1" x14ac:dyDescent="0.2">
      <c r="A7" s="15">
        <v>44147</v>
      </c>
      <c r="B7" s="12" t="s">
        <v>137</v>
      </c>
      <c r="C7" s="26" t="s">
        <v>186</v>
      </c>
      <c r="D7" s="13">
        <v>8</v>
      </c>
      <c r="E7" s="5"/>
      <c r="F7" s="5"/>
    </row>
    <row r="8" spans="1:6" x14ac:dyDescent="0.2">
      <c r="A8" s="11">
        <v>44155</v>
      </c>
      <c r="B8" s="12" t="s">
        <v>93</v>
      </c>
      <c r="C8" s="26" t="s">
        <v>187</v>
      </c>
      <c r="D8" s="13">
        <v>16.579999999999998</v>
      </c>
      <c r="E8" s="5"/>
      <c r="F8" s="5"/>
    </row>
    <row r="9" spans="1:6" x14ac:dyDescent="0.2">
      <c r="A9" s="15">
        <v>44162</v>
      </c>
      <c r="B9" s="12" t="s">
        <v>5</v>
      </c>
      <c r="C9" s="27" t="s">
        <v>33</v>
      </c>
      <c r="D9" s="13">
        <v>4.37</v>
      </c>
      <c r="E9" s="5"/>
      <c r="F9" s="5"/>
    </row>
    <row r="10" spans="1:6" ht="13.5" customHeight="1" x14ac:dyDescent="0.2">
      <c r="A10" s="15"/>
      <c r="B10" s="12"/>
      <c r="C10" s="26"/>
      <c r="D10" s="13"/>
      <c r="E10" s="5"/>
      <c r="F10" s="5"/>
    </row>
    <row r="11" spans="1:6" x14ac:dyDescent="0.2">
      <c r="A11" s="15">
        <v>44195</v>
      </c>
      <c r="B11" s="12" t="s">
        <v>5</v>
      </c>
      <c r="C11" s="27" t="s">
        <v>33</v>
      </c>
      <c r="D11" s="13">
        <v>4.37</v>
      </c>
      <c r="E11" s="5"/>
      <c r="F11" s="5"/>
    </row>
    <row r="12" spans="1:6" x14ac:dyDescent="0.2">
      <c r="A12" s="11"/>
      <c r="B12" s="12"/>
      <c r="C12" s="28"/>
      <c r="D12" s="13"/>
      <c r="E12" s="5"/>
      <c r="F12" s="5"/>
    </row>
    <row r="13" spans="1:6" x14ac:dyDescent="0.2">
      <c r="A13" s="15">
        <v>44224</v>
      </c>
      <c r="B13" s="12" t="s">
        <v>5</v>
      </c>
      <c r="C13" s="27" t="s">
        <v>33</v>
      </c>
      <c r="D13" s="13">
        <v>4.37</v>
      </c>
      <c r="E13" s="5"/>
      <c r="F13" s="5"/>
    </row>
    <row r="14" spans="1:6" x14ac:dyDescent="0.2">
      <c r="A14" s="11"/>
      <c r="B14" s="12"/>
      <c r="C14" s="28"/>
      <c r="D14" s="13"/>
      <c r="E14" s="5"/>
      <c r="F14" s="5"/>
    </row>
    <row r="15" spans="1:6" x14ac:dyDescent="0.2">
      <c r="A15" s="15">
        <v>44252</v>
      </c>
      <c r="B15" s="12" t="s">
        <v>5</v>
      </c>
      <c r="C15" s="27" t="s">
        <v>33</v>
      </c>
      <c r="D15" s="13">
        <v>4.37</v>
      </c>
      <c r="E15" s="5"/>
      <c r="F15" s="5"/>
    </row>
    <row r="16" spans="1:6" x14ac:dyDescent="0.2">
      <c r="A16" s="11"/>
      <c r="B16" s="12"/>
      <c r="C16" s="28"/>
      <c r="D16" s="13"/>
      <c r="E16" s="5"/>
      <c r="F16" s="5"/>
    </row>
    <row r="17" spans="1:6" x14ac:dyDescent="0.2">
      <c r="A17" s="15">
        <v>44284</v>
      </c>
      <c r="B17" s="12" t="s">
        <v>5</v>
      </c>
      <c r="C17" s="27" t="s">
        <v>33</v>
      </c>
      <c r="D17" s="13">
        <v>4.37</v>
      </c>
      <c r="E17" s="5"/>
      <c r="F17" s="5"/>
    </row>
    <row r="18" spans="1:6" ht="12.95" customHeight="1" x14ac:dyDescent="0.2">
      <c r="A18" s="11"/>
      <c r="B18" s="12"/>
      <c r="C18" s="28"/>
      <c r="D18" s="13"/>
      <c r="E18" s="5"/>
      <c r="F18" s="5"/>
    </row>
    <row r="19" spans="1:6" ht="12.95" customHeight="1" x14ac:dyDescent="0.2">
      <c r="A19" s="11">
        <v>44300</v>
      </c>
      <c r="B19" s="12" t="s">
        <v>188</v>
      </c>
      <c r="C19" s="27" t="s">
        <v>189</v>
      </c>
      <c r="D19" s="13">
        <v>21.4</v>
      </c>
      <c r="E19" s="5"/>
      <c r="F19" s="5"/>
    </row>
    <row r="20" spans="1:6" ht="12.95" customHeight="1" x14ac:dyDescent="0.2">
      <c r="A20" s="11">
        <v>44680</v>
      </c>
      <c r="B20" s="12" t="s">
        <v>5</v>
      </c>
      <c r="C20" s="27" t="s">
        <v>33</v>
      </c>
      <c r="D20" s="13">
        <v>4.37</v>
      </c>
      <c r="E20" s="5"/>
      <c r="F20" s="5"/>
    </row>
    <row r="21" spans="1:6" ht="12.95" customHeight="1" x14ac:dyDescent="0.2">
      <c r="A21" s="11"/>
      <c r="B21" s="12"/>
      <c r="C21" s="27"/>
      <c r="D21" s="13"/>
      <c r="E21" s="5"/>
      <c r="F21" s="5"/>
    </row>
    <row r="22" spans="1:6" ht="12.95" customHeight="1" x14ac:dyDescent="0.2">
      <c r="A22" s="11">
        <v>44326</v>
      </c>
      <c r="B22" s="12" t="s">
        <v>190</v>
      </c>
      <c r="C22" s="27" t="s">
        <v>191</v>
      </c>
      <c r="D22" s="13">
        <v>42.54</v>
      </c>
      <c r="E22" s="5"/>
      <c r="F22" s="5"/>
    </row>
    <row r="23" spans="1:6" ht="12.95" customHeight="1" x14ac:dyDescent="0.2">
      <c r="A23" s="11">
        <v>44327</v>
      </c>
      <c r="B23" s="12" t="s">
        <v>192</v>
      </c>
      <c r="C23" s="27" t="s">
        <v>193</v>
      </c>
      <c r="D23" s="13">
        <v>17</v>
      </c>
      <c r="E23" s="5"/>
      <c r="F23" s="5"/>
    </row>
    <row r="24" spans="1:6" ht="12.95" customHeight="1" x14ac:dyDescent="0.2">
      <c r="A24" s="11">
        <v>44328</v>
      </c>
      <c r="B24" s="12" t="s">
        <v>192</v>
      </c>
      <c r="C24" s="29" t="s">
        <v>193</v>
      </c>
      <c r="D24" s="13">
        <v>25.5</v>
      </c>
      <c r="E24" s="5"/>
      <c r="F24" s="5"/>
    </row>
    <row r="25" spans="1:6" ht="12.95" customHeight="1" x14ac:dyDescent="0.2">
      <c r="A25" s="11">
        <v>44328</v>
      </c>
      <c r="B25" s="12" t="s">
        <v>14</v>
      </c>
      <c r="C25" s="29" t="s">
        <v>193</v>
      </c>
      <c r="D25" s="13">
        <v>47.77</v>
      </c>
      <c r="E25" s="5"/>
      <c r="F25" s="5"/>
    </row>
    <row r="26" spans="1:6" ht="12.95" customHeight="1" x14ac:dyDescent="0.2">
      <c r="A26" s="11">
        <v>44328</v>
      </c>
      <c r="B26" s="12" t="s">
        <v>194</v>
      </c>
      <c r="C26" s="29" t="s">
        <v>193</v>
      </c>
      <c r="D26" s="13">
        <v>10.9</v>
      </c>
      <c r="E26" s="5"/>
      <c r="F26" s="5"/>
    </row>
    <row r="27" spans="1:6" ht="12.95" customHeight="1" x14ac:dyDescent="0.2">
      <c r="A27" s="11">
        <v>44328</v>
      </c>
      <c r="B27" s="12" t="s">
        <v>197</v>
      </c>
      <c r="C27" s="29" t="s">
        <v>193</v>
      </c>
      <c r="D27" s="13">
        <v>15.99</v>
      </c>
      <c r="E27" s="5"/>
      <c r="F27" s="5"/>
    </row>
    <row r="28" spans="1:6" ht="12.95" customHeight="1" x14ac:dyDescent="0.2">
      <c r="A28" s="11">
        <v>44328</v>
      </c>
      <c r="B28" s="12" t="s">
        <v>198</v>
      </c>
      <c r="C28" s="29" t="s">
        <v>199</v>
      </c>
      <c r="D28" s="13">
        <v>26.07</v>
      </c>
      <c r="E28" s="5"/>
      <c r="F28" s="5"/>
    </row>
    <row r="29" spans="1:6" ht="12.95" customHeight="1" x14ac:dyDescent="0.2">
      <c r="A29" s="11">
        <v>44329</v>
      </c>
      <c r="B29" s="12" t="s">
        <v>195</v>
      </c>
      <c r="C29" s="29" t="s">
        <v>196</v>
      </c>
      <c r="D29" s="13">
        <v>19.5</v>
      </c>
      <c r="E29" s="5"/>
      <c r="F29" s="5"/>
    </row>
    <row r="30" spans="1:6" ht="12.95" customHeight="1" x14ac:dyDescent="0.2">
      <c r="A30" s="11">
        <v>44329</v>
      </c>
      <c r="B30" s="12" t="s">
        <v>200</v>
      </c>
      <c r="C30" s="30" t="s">
        <v>201</v>
      </c>
      <c r="D30" s="13">
        <v>1.3</v>
      </c>
      <c r="E30" s="5"/>
      <c r="F30" s="5"/>
    </row>
    <row r="31" spans="1:6" ht="12.95" customHeight="1" x14ac:dyDescent="0.2">
      <c r="A31" s="11">
        <v>44329</v>
      </c>
      <c r="B31" s="12" t="s">
        <v>202</v>
      </c>
      <c r="C31" s="30" t="s">
        <v>196</v>
      </c>
      <c r="D31" s="13">
        <v>36</v>
      </c>
      <c r="E31" s="5"/>
      <c r="F31" s="5"/>
    </row>
    <row r="32" spans="1:6" ht="12.95" customHeight="1" x14ac:dyDescent="0.2">
      <c r="A32" s="11">
        <v>44330</v>
      </c>
      <c r="B32" s="12" t="s">
        <v>203</v>
      </c>
      <c r="C32" s="31" t="s">
        <v>204</v>
      </c>
      <c r="D32" s="13">
        <v>3.5</v>
      </c>
      <c r="E32" s="5"/>
      <c r="F32" s="5"/>
    </row>
    <row r="33" spans="1:6" x14ac:dyDescent="0.2">
      <c r="A33" s="11">
        <v>44336</v>
      </c>
      <c r="B33" s="17" t="s">
        <v>93</v>
      </c>
      <c r="C33" s="31" t="s">
        <v>205</v>
      </c>
      <c r="D33" s="13">
        <v>37.9</v>
      </c>
      <c r="E33" s="5"/>
      <c r="F33" s="5"/>
    </row>
    <row r="34" spans="1:6" x14ac:dyDescent="0.2">
      <c r="A34" s="11">
        <v>44344</v>
      </c>
      <c r="B34" s="12" t="s">
        <v>5</v>
      </c>
      <c r="C34" s="30" t="s">
        <v>33</v>
      </c>
      <c r="D34" s="13">
        <v>4.37</v>
      </c>
      <c r="E34" s="5"/>
      <c r="F34" s="5"/>
    </row>
    <row r="35" spans="1:6" x14ac:dyDescent="0.2">
      <c r="A35" s="11"/>
      <c r="B35" s="12"/>
      <c r="C35" s="30"/>
      <c r="D35" s="13"/>
      <c r="E35" s="5"/>
      <c r="F35" s="5"/>
    </row>
    <row r="36" spans="1:6" x14ac:dyDescent="0.2">
      <c r="A36" s="11">
        <v>44355</v>
      </c>
      <c r="B36" s="12" t="s">
        <v>4</v>
      </c>
      <c r="C36" s="30" t="s">
        <v>206</v>
      </c>
      <c r="D36" s="13">
        <v>52.6</v>
      </c>
      <c r="E36" s="5"/>
      <c r="F36" s="5"/>
    </row>
    <row r="37" spans="1:6" x14ac:dyDescent="0.2">
      <c r="A37" s="11">
        <v>44356</v>
      </c>
      <c r="B37" s="12" t="s">
        <v>198</v>
      </c>
      <c r="C37" s="30" t="s">
        <v>207</v>
      </c>
      <c r="D37" s="13">
        <v>51.52</v>
      </c>
      <c r="E37" s="5"/>
      <c r="F37" s="5"/>
    </row>
    <row r="38" spans="1:6" x14ac:dyDescent="0.2">
      <c r="A38" s="11">
        <v>44357</v>
      </c>
      <c r="B38" s="12" t="s">
        <v>208</v>
      </c>
      <c r="C38" s="30" t="s">
        <v>209</v>
      </c>
      <c r="D38" s="13">
        <v>37.79</v>
      </c>
      <c r="E38" s="5"/>
      <c r="F38" s="5"/>
    </row>
    <row r="39" spans="1:6" x14ac:dyDescent="0.2">
      <c r="A39" s="11">
        <v>44357</v>
      </c>
      <c r="B39" s="12" t="s">
        <v>6</v>
      </c>
      <c r="C39" s="30" t="s">
        <v>210</v>
      </c>
      <c r="D39" s="13">
        <v>38</v>
      </c>
      <c r="E39" s="5"/>
      <c r="F39" s="5"/>
    </row>
    <row r="40" spans="1:6" x14ac:dyDescent="0.2">
      <c r="A40" s="11">
        <v>44357</v>
      </c>
      <c r="B40" s="12" t="s">
        <v>211</v>
      </c>
      <c r="C40" s="30" t="s">
        <v>212</v>
      </c>
      <c r="D40" s="13">
        <v>22.05</v>
      </c>
      <c r="E40" s="5"/>
      <c r="F40" s="5"/>
    </row>
    <row r="41" spans="1:6" x14ac:dyDescent="0.2">
      <c r="A41" s="11">
        <v>44376</v>
      </c>
      <c r="B41" s="12" t="s">
        <v>5</v>
      </c>
      <c r="C41" s="29" t="s">
        <v>33</v>
      </c>
      <c r="D41" s="13">
        <v>4.37</v>
      </c>
      <c r="E41" s="5"/>
      <c r="F41" s="5"/>
    </row>
    <row r="42" spans="1:6" x14ac:dyDescent="0.2">
      <c r="A42" s="11"/>
      <c r="B42" s="12"/>
      <c r="C42" s="29"/>
      <c r="D42" s="13"/>
      <c r="E42" s="5"/>
      <c r="F42" s="5"/>
    </row>
    <row r="43" spans="1:6" x14ac:dyDescent="0.2">
      <c r="A43" s="11">
        <v>44405</v>
      </c>
      <c r="B43" s="12" t="s">
        <v>5</v>
      </c>
      <c r="C43" s="30" t="s">
        <v>33</v>
      </c>
      <c r="D43" s="13">
        <v>4.37</v>
      </c>
      <c r="E43" s="5"/>
      <c r="F43" s="5"/>
    </row>
    <row r="44" spans="1:6" x14ac:dyDescent="0.2">
      <c r="A44" s="11"/>
      <c r="B44" s="12"/>
      <c r="C44" s="30"/>
      <c r="D44" s="13"/>
      <c r="E44" s="5"/>
      <c r="F44" s="5"/>
    </row>
    <row r="45" spans="1:6" x14ac:dyDescent="0.2">
      <c r="A45" s="11">
        <v>44424</v>
      </c>
      <c r="B45" s="12" t="s">
        <v>198</v>
      </c>
      <c r="C45" s="29" t="s">
        <v>213</v>
      </c>
      <c r="D45" s="13">
        <v>50.72</v>
      </c>
      <c r="E45" s="5"/>
      <c r="F45" s="5"/>
    </row>
    <row r="46" spans="1:6" x14ac:dyDescent="0.2">
      <c r="A46" s="11">
        <v>44438</v>
      </c>
      <c r="B46" s="12" t="s">
        <v>214</v>
      </c>
      <c r="C46" s="29" t="s">
        <v>33</v>
      </c>
      <c r="D46" s="13">
        <v>4.5999999999999996</v>
      </c>
      <c r="E46" s="5"/>
      <c r="F46" s="5"/>
    </row>
    <row r="47" spans="1:6" x14ac:dyDescent="0.2">
      <c r="A47" s="11"/>
      <c r="B47" s="12"/>
      <c r="C47" s="30"/>
      <c r="D47" s="13"/>
      <c r="E47" s="5"/>
      <c r="F47" s="5"/>
    </row>
    <row r="48" spans="1:6" x14ac:dyDescent="0.2">
      <c r="A48" s="11">
        <v>44467</v>
      </c>
      <c r="B48" s="12" t="s">
        <v>5</v>
      </c>
      <c r="C48" s="30" t="s">
        <v>33</v>
      </c>
      <c r="D48" s="13">
        <v>4.5999999999999996</v>
      </c>
      <c r="E48" s="5"/>
      <c r="F48" s="5"/>
    </row>
    <row r="49" spans="1:6" x14ac:dyDescent="0.2">
      <c r="A49" s="11"/>
      <c r="B49" s="12"/>
      <c r="C49" s="30"/>
      <c r="D49" s="13"/>
      <c r="E49" s="5"/>
      <c r="F49" s="5"/>
    </row>
    <row r="50" spans="1:6" x14ac:dyDescent="0.2">
      <c r="A50" s="6"/>
      <c r="B50" s="7"/>
      <c r="C50" s="14"/>
    </row>
    <row r="51" spans="1:6" ht="13.5" thickBot="1" x14ac:dyDescent="0.25">
      <c r="D51" s="34">
        <f>SUM(D6:D50)</f>
        <v>633.16000000000008</v>
      </c>
    </row>
    <row r="52" spans="1:6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Mayor Chadwick</vt:lpstr>
      <vt:lpstr>CE Geoff Williams</vt:lpstr>
      <vt:lpstr>DCE Craig Tiriana</vt:lpstr>
      <vt:lpstr>DCE Jean-Paul Gaston</vt:lpstr>
      <vt:lpstr>DCE Thomas Colle</vt:lpstr>
      <vt:lpstr>DCE Oonagh Hopkins</vt:lpstr>
      <vt:lpstr>DCE Jocelyn Mikaere</vt:lpstr>
      <vt:lpstr>'DCE Craig Tiriana'!Print_Area</vt:lpstr>
      <vt:lpstr>'DCE Jean-Paul Gaston'!Print_Area</vt:lpstr>
      <vt:lpstr>'DCE Jocelyn Mikaere'!Print_Area</vt:lpstr>
      <vt:lpstr>'DCE Oonagh Hopkins'!Print_Area</vt:lpstr>
      <vt:lpstr>'DCE Thomas Colle'!Print_Area</vt:lpstr>
      <vt:lpstr>'CE Geoff Williams'!Print_Titles</vt:lpstr>
      <vt:lpstr>'DCE Craig Tiriana'!Print_Titles</vt:lpstr>
      <vt:lpstr>'DCE Jean-Paul Gaston'!Print_Titles</vt:lpstr>
      <vt:lpstr>'DCE Jocelyn Mikaere'!Print_Titles</vt:lpstr>
      <vt:lpstr>'DCE Oonagh Hopkins'!Print_Titles</vt:lpstr>
      <vt:lpstr>'DCE Thomas Colle'!Print_Titles</vt:lpstr>
      <vt:lpstr>'Mayor Chadwick'!Print_Titles</vt:lpstr>
    </vt:vector>
  </TitlesOfParts>
  <Company>Rotorua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McGrath</dc:creator>
  <cp:lastModifiedBy>Kim McGrath</cp:lastModifiedBy>
  <cp:lastPrinted>2022-01-11T23:44:54Z</cp:lastPrinted>
  <dcterms:created xsi:type="dcterms:W3CDTF">2018-08-07T04:24:50Z</dcterms:created>
  <dcterms:modified xsi:type="dcterms:W3CDTF">2022-01-13T00:27:08Z</dcterms:modified>
</cp:coreProperties>
</file>